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5Cuan\Documents\"/>
    </mc:Choice>
  </mc:AlternateContent>
  <xr:revisionPtr revIDLastSave="0" documentId="13_ncr:1_{D779E93E-CFD8-4D6C-83C7-BFFE9A4F1035}" xr6:coauthVersionLast="47" xr6:coauthVersionMax="47" xr10:uidLastSave="{00000000-0000-0000-0000-000000000000}"/>
  <bookViews>
    <workbookView xWindow="-110" yWindow="-110" windowWidth="25820" windowHeight="1562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7" i="4" l="1"/>
  <c r="N17" i="4" s="1"/>
  <c r="M16" i="4"/>
  <c r="N16" i="4" s="1"/>
  <c r="M15" i="4"/>
  <c r="N15" i="4" s="1"/>
  <c r="N14" i="4"/>
  <c r="M14" i="4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<sst xmlns="http://schemas.openxmlformats.org/spreadsheetml/2006/main" count="180" uniqueCount="127">
  <si>
    <t>KODE MK</t>
  </si>
  <si>
    <t>A1G2A67P</t>
  </si>
  <si>
    <t>NAMA MK</t>
  </si>
  <si>
    <t>MICRO TEACHING</t>
  </si>
  <si>
    <t>NAMA KELAS</t>
  </si>
  <si>
    <t>A</t>
  </si>
  <si>
    <t>Program Studi</t>
  </si>
  <si>
    <t>S1 PENDIDIKAN FISIKA</t>
  </si>
  <si>
    <t>Fakultas</t>
  </si>
  <si>
    <t>KEGURUAN DAN ILMU PENDIDIKAN</t>
  </si>
  <si>
    <t>Semester</t>
  </si>
  <si>
    <t>Nama Dosen</t>
  </si>
  <si>
    <t>MUHAMMAD ISNAINI, S.Pd.,M.Pd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</si>
  <si>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</si>
  <si>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</si>
  <si>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</si>
  <si>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</si>
  <si>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</si>
  <si>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</si>
  <si>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</si>
  <si>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</si>
  <si>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</si>
  <si>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</si>
  <si>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</si>
  <si>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</si>
  <si>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</si>
  <si>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</si>
  <si>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</si>
  <si>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</si>
  <si>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</si>
  <si>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</si>
  <si>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</si>
  <si>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</si>
  <si>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</si>
  <si>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</si>
  <si>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</si>
  <si>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</si>
  <si>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</si>
  <si>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</si>
  <si>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</si>
  <si>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</si>
  <si>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</si>
  <si>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</si>
  <si>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</si>
  <si>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</si>
  <si>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</si>
  <si>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</si>
  <si>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</si>
  <si>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</si>
  <si>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</si>
  <si>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</si>
  <si>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</si>
  <si>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</si>
  <si>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</si>
  <si>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</si>
  <si>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</si>
  <si>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</si>
  <si>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</si>
  <si>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</si>
  <si>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</si>
  <si>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</si>
  <si>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</si>
  <si>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</si>
  <si>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</si>
  <si>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MICRO TEACHING (A1G2A67P)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</si>
  <si>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</si>
  <si>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</si>
  <si>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</si>
  <si>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</si>
  <si>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</si>
  <si>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</si>
  <si>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</si>
  <si>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</si>
  <si>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</si>
  <si>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2021A1G004</t>
  </si>
  <si>
    <t>QOMARIA AHMAD</t>
  </si>
  <si>
    <t>2021A1G005</t>
  </si>
  <si>
    <t>MUHAMMAD ISWANDI WAHYU</t>
  </si>
  <si>
    <t>2021A1G011</t>
  </si>
  <si>
    <t>SEVINATUL NAZATI</t>
  </si>
  <si>
    <t>2022A1G001</t>
  </si>
  <si>
    <t>ADINDA</t>
  </si>
  <si>
    <t>2022A1G003</t>
  </si>
  <si>
    <t>ARYANSYAH</t>
  </si>
  <si>
    <t>2022A1G004</t>
  </si>
  <si>
    <t>EMILIA OKTAFIA</t>
  </si>
  <si>
    <t>2022A1G005</t>
  </si>
  <si>
    <t>NADILA AYU PRASETYA</t>
  </si>
  <si>
    <t>2022A1G006</t>
  </si>
  <si>
    <t>PAHRUL IMAN</t>
  </si>
  <si>
    <t>2022A1G007</t>
  </si>
  <si>
    <t>RISKI MINI RUPIARTI</t>
  </si>
  <si>
    <t>2022A1G008</t>
  </si>
  <si>
    <t>SAHRAYANI</t>
  </si>
  <si>
    <t>2022A1G009</t>
  </si>
  <si>
    <t>SEM ARDIANSAH</t>
  </si>
  <si>
    <t>2022A1G010</t>
  </si>
  <si>
    <t>SUCI PEBRIYANTI PUTRI</t>
  </si>
  <si>
    <t>2022A1G011</t>
  </si>
  <si>
    <t>SURI HANDAYANI</t>
  </si>
  <si>
    <t xml:space="preserve">Konsep pengajaran mikro </t>
  </si>
  <si>
    <t xml:space="preserve">komponen- komponen keterampilan bertanya </t>
  </si>
  <si>
    <t xml:space="preserve">keterampilan bertanya, membuka dan menutup pelajaran </t>
  </si>
  <si>
    <t xml:space="preserve">komponen- komponen keterampilan menjelaskan </t>
  </si>
  <si>
    <t xml:space="preserve">keterampilan menjelaskan dan memberikan penguatan </t>
  </si>
  <si>
    <t xml:space="preserve">komponen- komponen keterampilan memberikan variasi </t>
  </si>
  <si>
    <t>keterampilan memembimbing diskusi kelompok kecil</t>
  </si>
  <si>
    <t>komponen- komponen keterampilan mengelola kelas</t>
  </si>
  <si>
    <t>perencanaan pembelajaran berdiferensiasi</t>
  </si>
  <si>
    <t>Menerapkan perencanaan pembelajaran berdiferensiasi sesuai dengan perencanaan yang dibuat secara perorangan</t>
  </si>
  <si>
    <t xml:space="preserve">Micro teaching concept </t>
  </si>
  <si>
    <t>Components questioning skill</t>
  </si>
  <si>
    <t xml:space="preserve">Components opening and closing lesson explaining skill </t>
  </si>
  <si>
    <t>Components explaining skill</t>
  </si>
  <si>
    <t>Components explaining and reinforcement skill</t>
  </si>
  <si>
    <t xml:space="preserve">Components variation skill </t>
  </si>
  <si>
    <t>Components small group discussion guiding skill</t>
  </si>
  <si>
    <t>Component classroom management skill</t>
  </si>
  <si>
    <t>Differentiated learning planning</t>
  </si>
  <si>
    <t>Ujian Tengah Semester</t>
  </si>
  <si>
    <t>Midle exam</t>
  </si>
  <si>
    <t>Implementing differentiated learning planning according to individual planning</t>
  </si>
  <si>
    <t>Kehadiran dan keaktifan mahasiswa dalam proses perkuliahan</t>
  </si>
  <si>
    <t>Tugas yang diberikan pada mahasiswa untuk berdiskusi</t>
  </si>
  <si>
    <t>Praktik pengajaran mikroteaching 1</t>
  </si>
  <si>
    <t>Praktik pengajaran mikroteaching 2</t>
  </si>
  <si>
    <t>Presensi and aktiviti on class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</si>
</sst>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  <family val="2"/>
    </font>
    <font>
      <sz val="11"/>
      <color rgb="FF000000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0" xfId="0" applyFont="1" applyProtection="1">
      <protection locked="0"/>
    </xf>
    <xf numFmtId="10" fontId="2" fillId="0" borderId="0" xfId="0" applyNumberFormat="1" applyFont="1" applyProtection="1">
      <protection locked="0"/>
    </xf>
    <xf numFmtId="0" fontId="3" fillId="0" borderId="0" xfId="0" applyFont="1" applyAlignment="1" applyProtection="1">
      <alignment vertical="center"/>
      <protection locked="0"/>
    </xf>
    <xf numFmtId="0" fontId="3" fillId="0" borderId="0" xfId="0" applyFont="1" applyProtection="1">
      <protection locked="0"/>
    </xf>
    <xf numFmtId="0" fontId="2" fillId="0" borderId="1" xfId="0" applyFont="1" applyBorder="1" applyAlignment="1" applyProtection="1">
      <alignment vertical="center"/>
      <protection locked="0"/>
    </xf>
    <xf numFmtId="0" fontId="2" fillId="0" borderId="2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2" fillId="0" borderId="3" xfId="0" applyFont="1" applyBorder="1" applyAlignment="1" applyProtection="1">
      <alignment vertical="center" wrapText="1"/>
      <protection locked="0"/>
    </xf>
    <xf numFmtId="0" fontId="2" fillId="0" borderId="3" xfId="0" applyFont="1" applyBorder="1" applyAlignment="1" applyProtection="1">
      <alignment vertical="center"/>
      <protection locked="0"/>
    </xf>
    <xf numFmtId="0" fontId="2" fillId="0" borderId="3" xfId="0" applyFont="1" applyBorder="1" applyAlignment="1" applyProtection="1">
      <alignment horizontal="justify" vertical="center"/>
      <protection locked="0"/>
    </xf>
    <xf numFmtId="0" fontId="2" fillId="0" borderId="3" xfId="0" applyFont="1" applyBorder="1" applyAlignment="1" applyProtection="1">
      <alignment horizontal="left" vertical="center" indent="2"/>
      <protection locked="0"/>
    </xf>
    <xf numFmtId="0" fontId="2" fillId="0" borderId="5" xfId="0" applyFont="1" applyBorder="1" applyAlignment="1" applyProtection="1">
      <alignment vertical="center"/>
      <protection locked="0"/>
    </xf>
    <xf numFmtId="0" fontId="2" fillId="0" borderId="3" xfId="0" applyFont="1" applyBorder="1" applyAlignment="1" applyProtection="1">
      <alignment vertical="center"/>
      <protection locked="0"/>
    </xf>
    <xf numFmtId="0" fontId="2" fillId="0" borderId="5" xfId="0" applyFont="1" applyBorder="1" applyAlignment="1" applyProtection="1">
      <alignment horizontal="left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27" sqref="B27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ht="15" thickBot="1" x14ac:dyDescent="0.4">
      <c r="A9" s="2" t="s">
        <v>13</v>
      </c>
      <c r="B9" s="2" t="s">
        <v>14</v>
      </c>
      <c r="C9" s="2" t="s">
        <v>15</v>
      </c>
      <c r="D9" s="2" t="s">
        <v>16</v>
      </c>
    </row>
    <row r="10" spans="1:4" ht="15" thickBot="1" x14ac:dyDescent="0.4">
      <c r="A10">
        <v>1</v>
      </c>
      <c r="B10" s="15" t="s">
        <v>100</v>
      </c>
      <c r="C10" s="16" t="s">
        <v>110</v>
      </c>
      <c r="D10">
        <v>1234581483</v>
      </c>
    </row>
    <row r="11" spans="1:4" ht="15" thickBot="1" x14ac:dyDescent="0.4">
      <c r="A11">
        <v>2</v>
      </c>
      <c r="B11" s="19" t="s">
        <v>101</v>
      </c>
      <c r="C11" s="17" t="s">
        <v>111</v>
      </c>
      <c r="D11">
        <v>1234581483</v>
      </c>
    </row>
    <row r="12" spans="1:4" ht="15" thickBot="1" x14ac:dyDescent="0.4">
      <c r="A12">
        <v>3</v>
      </c>
      <c r="B12" s="19" t="s">
        <v>102</v>
      </c>
      <c r="C12" s="17" t="s">
        <v>112</v>
      </c>
      <c r="D12">
        <v>1234581483</v>
      </c>
    </row>
    <row r="13" spans="1:4" ht="15" thickBot="1" x14ac:dyDescent="0.4">
      <c r="A13">
        <v>4</v>
      </c>
      <c r="B13" s="19" t="s">
        <v>103</v>
      </c>
      <c r="C13" s="17" t="s">
        <v>113</v>
      </c>
      <c r="D13">
        <v>1234581483</v>
      </c>
    </row>
    <row r="14" spans="1:4" ht="15" thickBot="1" x14ac:dyDescent="0.4">
      <c r="A14">
        <v>5</v>
      </c>
      <c r="B14" s="19" t="s">
        <v>104</v>
      </c>
      <c r="C14" s="17" t="s">
        <v>114</v>
      </c>
      <c r="D14">
        <v>1234581483</v>
      </c>
    </row>
    <row r="15" spans="1:4" ht="15" thickBot="1" x14ac:dyDescent="0.4">
      <c r="A15">
        <v>6</v>
      </c>
      <c r="B15" s="19" t="s">
        <v>105</v>
      </c>
      <c r="C15" s="17" t="s">
        <v>115</v>
      </c>
      <c r="D15">
        <v>1234581483</v>
      </c>
    </row>
    <row r="16" spans="1:4" ht="15" thickBot="1" x14ac:dyDescent="0.4">
      <c r="A16">
        <v>7</v>
      </c>
      <c r="B16" s="20" t="s">
        <v>106</v>
      </c>
      <c r="C16" s="17" t="s">
        <v>116</v>
      </c>
      <c r="D16">
        <v>1234581483</v>
      </c>
    </row>
    <row r="17" spans="1:4" ht="15" thickBot="1" x14ac:dyDescent="0.4">
      <c r="A17">
        <v>8</v>
      </c>
      <c r="B17" s="21" t="s">
        <v>119</v>
      </c>
      <c r="C17" s="17" t="s">
        <v>120</v>
      </c>
      <c r="D17">
        <v>1234581483</v>
      </c>
    </row>
    <row r="18" spans="1:4" ht="15" thickBot="1" x14ac:dyDescent="0.4">
      <c r="A18">
        <v>9</v>
      </c>
      <c r="B18" s="19" t="s">
        <v>107</v>
      </c>
      <c r="C18" s="17" t="s">
        <v>117</v>
      </c>
      <c r="D18">
        <v>1234581483</v>
      </c>
    </row>
    <row r="19" spans="1:4" x14ac:dyDescent="0.35">
      <c r="A19">
        <v>10</v>
      </c>
      <c r="B19" s="22" t="s">
        <v>108</v>
      </c>
      <c r="C19" s="24" t="s">
        <v>118</v>
      </c>
      <c r="D19">
        <v>1234581483</v>
      </c>
    </row>
    <row r="20" spans="1:4" ht="15" thickBot="1" x14ac:dyDescent="0.4">
      <c r="A20">
        <v>11</v>
      </c>
      <c r="B20" s="23"/>
      <c r="C20" s="25"/>
      <c r="D20">
        <v>1234581483</v>
      </c>
    </row>
    <row r="21" spans="1:4" ht="29.5" thickBot="1" x14ac:dyDescent="0.4">
      <c r="A21">
        <v>12</v>
      </c>
      <c r="B21" s="19" t="s">
        <v>109</v>
      </c>
      <c r="C21" s="17" t="s">
        <v>121</v>
      </c>
      <c r="D21">
        <v>1234581483</v>
      </c>
    </row>
    <row r="22" spans="1:4" ht="29.5" thickBot="1" x14ac:dyDescent="0.4">
      <c r="A22">
        <v>13</v>
      </c>
      <c r="B22" s="19" t="s">
        <v>109</v>
      </c>
      <c r="C22" s="17" t="s">
        <v>121</v>
      </c>
      <c r="D22">
        <v>1234581483</v>
      </c>
    </row>
    <row r="23" spans="1:4" ht="44" thickBot="1" x14ac:dyDescent="0.4">
      <c r="A23">
        <v>14</v>
      </c>
      <c r="B23" s="18" t="s">
        <v>109</v>
      </c>
      <c r="C23" s="17" t="s">
        <v>121</v>
      </c>
      <c r="D23">
        <v>1234581483</v>
      </c>
    </row>
    <row r="24" spans="1:4" ht="29.5" thickBot="1" x14ac:dyDescent="0.4">
      <c r="A24">
        <v>15</v>
      </c>
      <c r="B24" s="19" t="s">
        <v>109</v>
      </c>
      <c r="C24" s="17" t="s">
        <v>121</v>
      </c>
      <c r="D24">
        <v>1234581483</v>
      </c>
    </row>
    <row r="25" spans="1:4" ht="29.5" thickBot="1" x14ac:dyDescent="0.4">
      <c r="A25">
        <v>16</v>
      </c>
      <c r="B25" s="19" t="s">
        <v>109</v>
      </c>
      <c r="C25" s="17" t="s">
        <v>121</v>
      </c>
      <c r="D25">
        <v>1234581483</v>
      </c>
    </row>
  </sheetData>
  <sheetProtection password="EE11" sheet="1"/>
  <mergeCells count="2">
    <mergeCell ref="B19:B20"/>
    <mergeCell ref="C19:C20"/>
  </mergeCells>
  <pageMargins left="0.7" right="0.7" top="0.75" bottom="0.75" header="0.3" footer="0.3"/>
  <pageSetup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F15" sqref="F15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26" t="s">
        <v>19</v>
      </c>
      <c r="C3" s="26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topLeftCell="A4" workbookViewId="0">
      <selection activeCell="E15" sqref="E15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35">
      <c r="A10">
        <v>1</v>
      </c>
      <c r="B10" t="s">
        <v>58</v>
      </c>
      <c r="C10" s="9">
        <v>0.2</v>
      </c>
      <c r="D10" s="11" t="s">
        <v>122</v>
      </c>
      <c r="E10" s="13" t="s">
        <v>126</v>
      </c>
      <c r="F10">
        <v>1234581483</v>
      </c>
    </row>
    <row r="11" spans="1:6" x14ac:dyDescent="0.35">
      <c r="A11">
        <v>2</v>
      </c>
      <c r="B11" t="s">
        <v>59</v>
      </c>
      <c r="C11" s="9">
        <v>0</v>
      </c>
      <c r="D11" s="3"/>
      <c r="E11" s="3"/>
      <c r="F11">
        <v>1234581483</v>
      </c>
    </row>
    <row r="12" spans="1:6" x14ac:dyDescent="0.35">
      <c r="A12">
        <v>3</v>
      </c>
      <c r="B12" t="s">
        <v>60</v>
      </c>
      <c r="C12" s="9">
        <v>0</v>
      </c>
      <c r="D12" s="11"/>
      <c r="E12" s="14"/>
      <c r="F12">
        <v>1234581483</v>
      </c>
    </row>
    <row r="13" spans="1:6" x14ac:dyDescent="0.35">
      <c r="A13">
        <v>4</v>
      </c>
      <c r="B13" t="s">
        <v>61</v>
      </c>
      <c r="C13" s="12">
        <v>0.2</v>
      </c>
      <c r="D13" s="11" t="s">
        <v>123</v>
      </c>
      <c r="E13" s="13"/>
      <c r="F13">
        <v>1234581483</v>
      </c>
    </row>
    <row r="14" spans="1:6" x14ac:dyDescent="0.35">
      <c r="A14">
        <v>5</v>
      </c>
      <c r="B14" t="s">
        <v>62</v>
      </c>
      <c r="C14" s="9">
        <v>0.3</v>
      </c>
      <c r="D14" s="11" t="s">
        <v>124</v>
      </c>
      <c r="E14" s="13"/>
      <c r="F14">
        <v>1234581483</v>
      </c>
    </row>
    <row r="15" spans="1:6" x14ac:dyDescent="0.35">
      <c r="A15">
        <v>6</v>
      </c>
      <c r="B15" t="s">
        <v>63</v>
      </c>
      <c r="C15" s="9">
        <v>0.3</v>
      </c>
      <c r="D15" s="11" t="s">
        <v>125</v>
      </c>
      <c r="E15" s="13"/>
      <c r="F15">
        <v>1234581483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7"/>
  <sheetViews>
    <sheetView tabSelected="1" topLeftCell="B1" zoomScale="80" zoomScaleNormal="80" workbookViewId="0">
      <selection activeCell="G7" sqref="G7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27" t="s">
        <v>64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74</v>
      </c>
      <c r="C5" t="s">
        <v>75</v>
      </c>
      <c r="D5">
        <v>152506</v>
      </c>
      <c r="E5" t="s">
        <v>1</v>
      </c>
      <c r="F5" t="s">
        <v>3</v>
      </c>
      <c r="G5" s="3">
        <v>95</v>
      </c>
      <c r="H5" s="3"/>
      <c r="I5" s="3"/>
      <c r="J5" s="3">
        <v>95</v>
      </c>
      <c r="K5" s="3">
        <v>85</v>
      </c>
      <c r="L5" s="3">
        <v>85</v>
      </c>
      <c r="M5">
        <f>G5*Komponen!C10 + H5*Komponen!C11 + I5*Komponen!C12 + J5*Komponen!C13 + K5*Komponen!C14 + L5*Komponen!C15</f>
        <v>89</v>
      </c>
      <c r="N5" t="str">
        <f t="shared" ref="N5:N17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35">
      <c r="A6">
        <v>2</v>
      </c>
      <c r="B6" t="s">
        <v>76</v>
      </c>
      <c r="C6" t="s">
        <v>77</v>
      </c>
      <c r="D6">
        <v>155003</v>
      </c>
      <c r="E6" t="s">
        <v>1</v>
      </c>
      <c r="F6" t="s">
        <v>3</v>
      </c>
      <c r="G6" s="3">
        <v>50</v>
      </c>
      <c r="H6" s="3"/>
      <c r="I6" s="3"/>
      <c r="J6" s="3">
        <v>60</v>
      </c>
      <c r="K6" s="3">
        <v>70</v>
      </c>
      <c r="L6" s="3">
        <v>70</v>
      </c>
      <c r="M6">
        <f>G6*Komponen!C10 + H6*Komponen!C11 + I6*Komponen!C12 + J6*Komponen!C13 + K6*Komponen!C14 + L6*Komponen!C15</f>
        <v>64</v>
      </c>
      <c r="N6" t="str">
        <f t="shared" si="0"/>
        <v>B-</v>
      </c>
    </row>
    <row r="7" spans="1:14" x14ac:dyDescent="0.35">
      <c r="A7">
        <v>3</v>
      </c>
      <c r="B7" t="s">
        <v>78</v>
      </c>
      <c r="C7" t="s">
        <v>79</v>
      </c>
      <c r="D7">
        <v>155008</v>
      </c>
      <c r="E7" t="s">
        <v>1</v>
      </c>
      <c r="F7" t="s">
        <v>3</v>
      </c>
      <c r="G7" s="3">
        <v>65</v>
      </c>
      <c r="H7" s="3"/>
      <c r="I7" s="3"/>
      <c r="J7" s="3">
        <v>70</v>
      </c>
      <c r="K7" s="3">
        <v>60</v>
      </c>
      <c r="L7" s="3">
        <v>65</v>
      </c>
      <c r="M7">
        <f>G7*Komponen!C10 + H7*Komponen!C11 + I7*Komponen!C12 + J7*Komponen!C13 + K7*Komponen!C14 + L7*Komponen!C15</f>
        <v>64.5</v>
      </c>
      <c r="N7" t="str">
        <f t="shared" si="0"/>
        <v>B-</v>
      </c>
    </row>
    <row r="8" spans="1:14" x14ac:dyDescent="0.35">
      <c r="A8">
        <v>4</v>
      </c>
      <c r="B8" t="s">
        <v>80</v>
      </c>
      <c r="C8" t="s">
        <v>81</v>
      </c>
      <c r="D8">
        <v>153960</v>
      </c>
      <c r="E8" t="s">
        <v>1</v>
      </c>
      <c r="F8" t="s">
        <v>3</v>
      </c>
      <c r="G8" s="3">
        <v>70</v>
      </c>
      <c r="H8" s="3"/>
      <c r="I8" s="3"/>
      <c r="J8" s="3">
        <v>75</v>
      </c>
      <c r="K8" s="3">
        <v>70</v>
      </c>
      <c r="L8" s="3">
        <v>70</v>
      </c>
      <c r="M8">
        <f>G8*Komponen!C10 + H8*Komponen!C11 + I8*Komponen!C12 + J8*Komponen!C13 + K8*Komponen!C14 + L8*Komponen!C15</f>
        <v>71</v>
      </c>
      <c r="N8" t="str">
        <f t="shared" si="0"/>
        <v>B+</v>
      </c>
    </row>
    <row r="9" spans="1:14" x14ac:dyDescent="0.35">
      <c r="A9">
        <v>5</v>
      </c>
      <c r="B9" t="s">
        <v>82</v>
      </c>
      <c r="C9" t="s">
        <v>83</v>
      </c>
      <c r="D9">
        <v>153965</v>
      </c>
      <c r="E9" t="s">
        <v>1</v>
      </c>
      <c r="F9" t="s">
        <v>3</v>
      </c>
      <c r="G9" s="3">
        <v>90</v>
      </c>
      <c r="H9" s="3"/>
      <c r="I9" s="3"/>
      <c r="J9" s="3">
        <v>85</v>
      </c>
      <c r="K9" s="3">
        <v>75</v>
      </c>
      <c r="L9" s="3">
        <v>80</v>
      </c>
      <c r="M9">
        <f>G9*Komponen!C10 + H9*Komponen!C11 + I9*Komponen!C12 + J9*Komponen!C13 + K9*Komponen!C14 + L9*Komponen!C15</f>
        <v>81.5</v>
      </c>
      <c r="N9" t="str">
        <f t="shared" si="0"/>
        <v>A</v>
      </c>
    </row>
    <row r="10" spans="1:14" x14ac:dyDescent="0.35">
      <c r="A10">
        <v>6</v>
      </c>
      <c r="B10" t="s">
        <v>84</v>
      </c>
      <c r="C10" t="s">
        <v>85</v>
      </c>
      <c r="D10">
        <v>154314</v>
      </c>
      <c r="E10" t="s">
        <v>1</v>
      </c>
      <c r="F10" t="s">
        <v>3</v>
      </c>
      <c r="G10" s="3">
        <v>85</v>
      </c>
      <c r="H10" s="3"/>
      <c r="I10" s="3"/>
      <c r="J10" s="3">
        <v>85</v>
      </c>
      <c r="K10" s="3">
        <v>75</v>
      </c>
      <c r="L10" s="3">
        <v>85</v>
      </c>
      <c r="M10">
        <f>G10*Komponen!C10 + H10*Komponen!C11 + I10*Komponen!C12 + J10*Komponen!C13 + K10*Komponen!C14 + L10*Komponen!C15</f>
        <v>82</v>
      </c>
      <c r="N10" t="str">
        <f t="shared" si="0"/>
        <v>A</v>
      </c>
    </row>
    <row r="11" spans="1:14" x14ac:dyDescent="0.35">
      <c r="A11">
        <v>7</v>
      </c>
      <c r="B11" t="s">
        <v>86</v>
      </c>
      <c r="C11" t="s">
        <v>87</v>
      </c>
      <c r="D11">
        <v>153954</v>
      </c>
      <c r="E11" t="s">
        <v>1</v>
      </c>
      <c r="F11" t="s">
        <v>3</v>
      </c>
      <c r="G11" s="3">
        <v>75</v>
      </c>
      <c r="H11" s="3"/>
      <c r="I11" s="3"/>
      <c r="J11" s="3">
        <v>75</v>
      </c>
      <c r="K11" s="3">
        <v>70</v>
      </c>
      <c r="L11" s="3">
        <v>75</v>
      </c>
      <c r="M11">
        <f>G11*Komponen!C10 + H11*Komponen!C11 + I11*Komponen!C12 + J11*Komponen!C13 + K11*Komponen!C14 + L11*Komponen!C15</f>
        <v>73.5</v>
      </c>
      <c r="N11" t="str">
        <f t="shared" si="0"/>
        <v>B+</v>
      </c>
    </row>
    <row r="12" spans="1:14" x14ac:dyDescent="0.35">
      <c r="A12">
        <v>8</v>
      </c>
      <c r="B12" t="s">
        <v>88</v>
      </c>
      <c r="C12" t="s">
        <v>89</v>
      </c>
      <c r="D12">
        <v>153968</v>
      </c>
      <c r="E12" t="s">
        <v>1</v>
      </c>
      <c r="F12" t="s">
        <v>3</v>
      </c>
      <c r="G12" s="3">
        <v>0</v>
      </c>
      <c r="H12" s="3"/>
      <c r="I12" s="3"/>
      <c r="J12" s="3"/>
      <c r="K12" s="3"/>
      <c r="L12" s="3"/>
      <c r="M12">
        <f>G12*Komponen!C10 + H12*Komponen!C11 + I12*Komponen!C12 + J12*Komponen!C13 + K12*Komponen!C14 + L12*Komponen!C15</f>
        <v>0</v>
      </c>
      <c r="N12" t="str">
        <f t="shared" si="0"/>
        <v>T</v>
      </c>
    </row>
    <row r="13" spans="1:14" x14ac:dyDescent="0.35">
      <c r="A13">
        <v>9</v>
      </c>
      <c r="B13" t="s">
        <v>90</v>
      </c>
      <c r="C13" t="s">
        <v>91</v>
      </c>
      <c r="D13">
        <v>153941</v>
      </c>
      <c r="E13" t="s">
        <v>1</v>
      </c>
      <c r="F13" t="s">
        <v>3</v>
      </c>
      <c r="G13" s="3">
        <v>95</v>
      </c>
      <c r="H13" s="3"/>
      <c r="I13" s="3"/>
      <c r="J13" s="3">
        <v>90</v>
      </c>
      <c r="K13" s="3">
        <v>85</v>
      </c>
      <c r="L13" s="3">
        <v>85</v>
      </c>
      <c r="M13">
        <f>G13*Komponen!C10 + H13*Komponen!C11 + I13*Komponen!C12 + J13*Komponen!C13 + K13*Komponen!C14 + L13*Komponen!C15</f>
        <v>88</v>
      </c>
      <c r="N13" t="str">
        <f t="shared" si="0"/>
        <v>A</v>
      </c>
    </row>
    <row r="14" spans="1:14" x14ac:dyDescent="0.35">
      <c r="A14">
        <v>10</v>
      </c>
      <c r="B14" t="s">
        <v>92</v>
      </c>
      <c r="C14" t="s">
        <v>93</v>
      </c>
      <c r="D14">
        <v>154085</v>
      </c>
      <c r="E14" t="s">
        <v>1</v>
      </c>
      <c r="F14" t="s">
        <v>3</v>
      </c>
      <c r="G14" s="3">
        <v>95</v>
      </c>
      <c r="H14" s="3"/>
      <c r="I14" s="3"/>
      <c r="J14" s="3">
        <v>95</v>
      </c>
      <c r="K14" s="3">
        <v>85</v>
      </c>
      <c r="L14" s="3">
        <v>80</v>
      </c>
      <c r="M14">
        <f>G14*Komponen!C10 + H14*Komponen!C11 + I14*Komponen!C12 + J14*Komponen!C13 + K14*Komponen!C14 + L14*Komponen!C15</f>
        <v>87.5</v>
      </c>
      <c r="N14" t="str">
        <f t="shared" si="0"/>
        <v>A</v>
      </c>
    </row>
    <row r="15" spans="1:14" x14ac:dyDescent="0.35">
      <c r="A15">
        <v>11</v>
      </c>
      <c r="B15" t="s">
        <v>94</v>
      </c>
      <c r="C15" t="s">
        <v>95</v>
      </c>
      <c r="D15">
        <v>154259</v>
      </c>
      <c r="E15" t="s">
        <v>1</v>
      </c>
      <c r="F15" t="s">
        <v>3</v>
      </c>
      <c r="G15" s="3">
        <v>80</v>
      </c>
      <c r="H15" s="3"/>
      <c r="I15" s="3"/>
      <c r="J15" s="3">
        <v>75</v>
      </c>
      <c r="K15" s="3">
        <v>65</v>
      </c>
      <c r="L15" s="3">
        <v>70</v>
      </c>
      <c r="M15">
        <f>G15*Komponen!C10 + H15*Komponen!C11 + I15*Komponen!C12 + J15*Komponen!C13 + K15*Komponen!C14 + L15*Komponen!C15</f>
        <v>71.5</v>
      </c>
      <c r="N15" t="str">
        <f t="shared" si="0"/>
        <v>B+</v>
      </c>
    </row>
    <row r="16" spans="1:14" x14ac:dyDescent="0.35">
      <c r="A16">
        <v>12</v>
      </c>
      <c r="B16" t="s">
        <v>96</v>
      </c>
      <c r="C16" t="s">
        <v>97</v>
      </c>
      <c r="D16">
        <v>153855</v>
      </c>
      <c r="E16" t="s">
        <v>1</v>
      </c>
      <c r="F16" t="s">
        <v>3</v>
      </c>
      <c r="G16" s="3">
        <v>95</v>
      </c>
      <c r="H16" s="3"/>
      <c r="I16" s="3"/>
      <c r="J16" s="3">
        <v>90</v>
      </c>
      <c r="K16" s="3">
        <v>85</v>
      </c>
      <c r="L16" s="3">
        <v>80</v>
      </c>
      <c r="M16">
        <f>G16*Komponen!C10 + H16*Komponen!C11 + I16*Komponen!C12 + J16*Komponen!C13 + K16*Komponen!C14 + L16*Komponen!C15</f>
        <v>86.5</v>
      </c>
      <c r="N16" t="str">
        <f t="shared" si="0"/>
        <v>A</v>
      </c>
    </row>
    <row r="17" spans="1:14" x14ac:dyDescent="0.35">
      <c r="A17">
        <v>13</v>
      </c>
      <c r="B17" t="s">
        <v>98</v>
      </c>
      <c r="C17" t="s">
        <v>99</v>
      </c>
      <c r="D17">
        <v>153851</v>
      </c>
      <c r="E17" t="s">
        <v>1</v>
      </c>
      <c r="F17" t="s">
        <v>3</v>
      </c>
      <c r="G17" s="3">
        <v>95</v>
      </c>
      <c r="H17" s="3"/>
      <c r="I17" s="3"/>
      <c r="J17" s="3">
        <v>90</v>
      </c>
      <c r="K17" s="3">
        <v>80</v>
      </c>
      <c r="L17" s="3">
        <v>85</v>
      </c>
      <c r="M17">
        <f>G17*Komponen!C10 + H17*Komponen!C11 + I17*Komponen!C12 + J17*Komponen!C13 + K17*Komponen!C14 + L17*Komponen!C15</f>
        <v>86.5</v>
      </c>
      <c r="N17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Lembar kerja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iskasipahune</cp:lastModifiedBy>
  <dcterms:created xsi:type="dcterms:W3CDTF">2025-01-17T01:09:00Z</dcterms:created>
  <dcterms:modified xsi:type="dcterms:W3CDTF">2025-01-27T20:24:28Z</dcterms:modified>
  <cp:category>nilai</cp:category>
</cp:coreProperties>
</file>