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5" i="4" l="1"/>
  <c r="N45" i="4" s="1"/>
  <c r="N44" i="4"/>
  <c r="M44" i="4"/>
  <c r="N43" i="4"/>
  <c r="M43" i="4"/>
  <c r="N42" i="4"/>
  <c r="M42" i="4"/>
  <c r="M41" i="4"/>
  <c r="N41" i="4" s="1"/>
  <c r="N40" i="4"/>
  <c r="M40" i="4"/>
  <c r="N39" i="4"/>
  <c r="M39" i="4"/>
  <c r="M38" i="4"/>
  <c r="N38" i="4" s="1"/>
  <c r="N37" i="4"/>
  <c r="M37" i="4"/>
  <c r="M36" i="4"/>
  <c r="N36" i="4" s="1"/>
  <c r="N35" i="4"/>
  <c r="M35" i="4"/>
  <c r="N34" i="4"/>
  <c r="M34" i="4"/>
  <c r="N33" i="4"/>
  <c r="M33" i="4"/>
  <c r="M32" i="4"/>
  <c r="N32" i="4" s="1"/>
  <c r="N31" i="4"/>
  <c r="M31" i="4"/>
  <c r="N30" i="4"/>
  <c r="M30" i="4"/>
  <c r="M29" i="4"/>
  <c r="N29" i="4" s="1"/>
  <c r="M28" i="4"/>
  <c r="N28" i="4" s="1"/>
  <c r="N27" i="4"/>
  <c r="M27" i="4"/>
  <c r="N26" i="4"/>
  <c r="M26" i="4"/>
  <c r="M25" i="4"/>
  <c r="N25" i="4" s="1"/>
  <c r="N24" i="4"/>
  <c r="M24" i="4"/>
  <c r="N23" i="4"/>
  <c r="M23" i="4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<sst xmlns="http://schemas.openxmlformats.org/spreadsheetml/2006/main" count="253" uniqueCount="153">
  <si>
    <t>KODE MK</t>
  </si>
  <si>
    <t>F1A2A19A</t>
  </si>
  <si>
    <t>NAMA MK</t>
  </si>
  <si>
    <t>HUKUM PIDANA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</si>
  <si>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</si>
  <si>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</si>
  <si>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</si>
  <si>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</si>
  <si>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</si>
  <si>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</si>
  <si>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</si>
  <si>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</si>
  <si>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</si>
  <si>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</si>
  <si>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</si>
  <si>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</si>
  <si>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</si>
  <si>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</si>
  <si>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</si>
  <si>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</si>
  <si>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</si>
  <si>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</si>
  <si>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</si>
  <si>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</si>
  <si>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</si>
  <si>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</si>
  <si>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</si>
  <si>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</si>
  <si>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</si>
  <si>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</si>
  <si>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</si>
  <si>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</si>
  <si>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</si>
  <si>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</si>
  <si>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</si>
  <si>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</si>
  <si>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</si>
  <si>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</si>
  <si>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</si>
  <si>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</si>
  <si>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</si>
  <si>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</si>
  <si>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</si>
  <si>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</si>
  <si>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</si>
  <si>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</si>
  <si>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</si>
  <si>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</si>
  <si>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</si>
  <si>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</si>
  <si>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</si>
  <si>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</si>
  <si>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</si>
  <si>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</si>
  <si>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</si>
  <si>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</si>
  <si>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</si>
  <si>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</si>
  <si>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</si>
  <si>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</si>
  <si>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</si>
  <si>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</si>
  <si>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</si>
  <si>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</si>
  <si>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</si>
  <si>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</si>
  <si>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</si>
  <si>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</si>
  <si>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</si>
  <si>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</si>
  <si>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</si>
  <si>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</si>
  <si>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</si>
  <si>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</si>
  <si>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</si>
  <si>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</si>
  <si>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</si>
  <si>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</si>
  <si>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2020F1A005</t>
  </si>
  <si>
    <t>HERU WIJAYA</t>
  </si>
  <si>
    <t>2022F1A012</t>
  </si>
  <si>
    <t>AJNI JULKARNAIN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</si>
  <si>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</si>
  <si>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</si>
  <si>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</si>
  <si>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</si>
  <si>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</si>
  <si>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</si>
  <si>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</si>
  <si>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</si>
  <si>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</si>
  <si>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</si>
  <si>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</si>
  <si>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</si>
  <si>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</si>
  <si>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</si>
  <si>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</si>
  <si>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</si>
  <si>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</si>
  <si>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</si>
  <si>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</si>
  <si>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</si>
  <si>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</si>
  <si>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</si>
  <si>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</si>
  <si>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</si>
  <si>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</si>
  <si>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</si>
  <si>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</si>
  <si>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</si>
  <si>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</si>
  <si>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</si>
  <si>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</si>
  <si>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</si>
  <si>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</si>
  <si>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</si>
  <si>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</si>
  <si>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</si>
  <si>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</si>
  <si>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</si>
  <si>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AZZAM FURQON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</si>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</sst>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121</v>
      </c>
      <c r="C10" s="13" t="s">
        <v>137</v>
      </c>
      <c r="D10">
        <v>1234582276</v>
      </c>
    </row>
    <row r="11" spans="1:4" ht="30" x14ac:dyDescent="0.25">
      <c r="A11">
        <v>2</v>
      </c>
      <c r="B11" s="13" t="s">
        <v>122</v>
      </c>
      <c r="C11" s="13" t="s">
        <v>138</v>
      </c>
      <c r="D11">
        <v>1234582276</v>
      </c>
    </row>
    <row r="12" spans="1:4" x14ac:dyDescent="0.25">
      <c r="A12">
        <v>3</v>
      </c>
      <c r="B12" s="13" t="s">
        <v>123</v>
      </c>
      <c r="C12" s="13" t="s">
        <v>139</v>
      </c>
      <c r="D12">
        <v>1234582276</v>
      </c>
    </row>
    <row r="13" spans="1:4" x14ac:dyDescent="0.25">
      <c r="A13">
        <v>4</v>
      </c>
      <c r="B13" s="13" t="s">
        <v>124</v>
      </c>
      <c r="C13" s="13" t="s">
        <v>140</v>
      </c>
      <c r="D13">
        <v>1234582276</v>
      </c>
    </row>
    <row r="14" spans="1:4" x14ac:dyDescent="0.25">
      <c r="A14">
        <v>5</v>
      </c>
      <c r="B14" s="13" t="s">
        <v>125</v>
      </c>
      <c r="C14" s="13" t="s">
        <v>141</v>
      </c>
      <c r="D14">
        <v>1234582276</v>
      </c>
    </row>
    <row r="15" spans="1:4" x14ac:dyDescent="0.25">
      <c r="A15">
        <v>6</v>
      </c>
      <c r="B15" s="13" t="s">
        <v>126</v>
      </c>
      <c r="C15" s="13" t="s">
        <v>142</v>
      </c>
      <c r="D15">
        <v>1234582276</v>
      </c>
    </row>
    <row r="16" spans="1:4" x14ac:dyDescent="0.25">
      <c r="A16">
        <v>7</v>
      </c>
      <c r="B16" s="13" t="s">
        <v>127</v>
      </c>
      <c r="C16" s="13" t="s">
        <v>143</v>
      </c>
      <c r="D16">
        <v>1234582276</v>
      </c>
    </row>
    <row r="17" spans="1:4" x14ac:dyDescent="0.25">
      <c r="A17">
        <v>8</v>
      </c>
      <c r="B17" s="13" t="s">
        <v>128</v>
      </c>
      <c r="C17" s="13" t="s">
        <v>144</v>
      </c>
      <c r="D17">
        <v>1234582276</v>
      </c>
    </row>
    <row r="18" spans="1:4" x14ac:dyDescent="0.25">
      <c r="A18">
        <v>9</v>
      </c>
      <c r="B18" s="13" t="s">
        <v>129</v>
      </c>
      <c r="C18" s="13" t="s">
        <v>145</v>
      </c>
      <c r="D18">
        <v>1234582276</v>
      </c>
    </row>
    <row r="19" spans="1:4" ht="30" x14ac:dyDescent="0.25">
      <c r="A19">
        <v>10</v>
      </c>
      <c r="B19" s="13" t="s">
        <v>130</v>
      </c>
      <c r="C19" s="13" t="s">
        <v>146</v>
      </c>
      <c r="D19">
        <v>1234582276</v>
      </c>
    </row>
    <row r="20" spans="1:4" x14ac:dyDescent="0.25">
      <c r="A20">
        <v>11</v>
      </c>
      <c r="B20" s="13" t="s">
        <v>131</v>
      </c>
      <c r="C20" s="13" t="s">
        <v>147</v>
      </c>
      <c r="D20">
        <v>1234582276</v>
      </c>
    </row>
    <row r="21" spans="1:4" x14ac:dyDescent="0.25">
      <c r="A21">
        <v>12</v>
      </c>
      <c r="B21" s="13" t="s">
        <v>132</v>
      </c>
      <c r="C21" s="13" t="s">
        <v>148</v>
      </c>
      <c r="D21">
        <v>1234582276</v>
      </c>
    </row>
    <row r="22" spans="1:4" x14ac:dyDescent="0.25">
      <c r="A22">
        <v>13</v>
      </c>
      <c r="B22" s="13" t="s">
        <v>133</v>
      </c>
      <c r="C22" s="13" t="s">
        <v>149</v>
      </c>
      <c r="D22">
        <v>1234582276</v>
      </c>
    </row>
    <row r="23" spans="1:4" x14ac:dyDescent="0.25">
      <c r="A23">
        <v>14</v>
      </c>
      <c r="B23" s="13" t="s">
        <v>134</v>
      </c>
      <c r="C23" s="13" t="s">
        <v>150</v>
      </c>
      <c r="D23">
        <v>1234582276</v>
      </c>
    </row>
    <row r="24" spans="1:4" x14ac:dyDescent="0.25">
      <c r="A24">
        <v>15</v>
      </c>
      <c r="B24" s="13" t="s">
        <v>135</v>
      </c>
      <c r="C24" s="13" t="s">
        <v>151</v>
      </c>
      <c r="D24">
        <v>1234582276</v>
      </c>
    </row>
    <row r="25" spans="1:4" x14ac:dyDescent="0.25">
      <c r="A25">
        <v>16</v>
      </c>
      <c r="B25" s="13" t="s">
        <v>136</v>
      </c>
      <c r="C25" s="13" t="s">
        <v>152</v>
      </c>
      <c r="D25">
        <v>1234582276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1234582276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1234582276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1234582276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1234582276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1234582276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M26" sqref="M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155748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155097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20230610100001</v>
      </c>
      <c r="C7" t="s">
        <v>82</v>
      </c>
      <c r="D7">
        <v>154706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70</v>
      </c>
      <c r="K7" s="3">
        <v>70</v>
      </c>
      <c r="L7" s="3">
        <v>85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20230610100002</v>
      </c>
      <c r="C8" t="s">
        <v>83</v>
      </c>
      <c r="D8">
        <v>155053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70</v>
      </c>
      <c r="K8" s="3">
        <v>70</v>
      </c>
      <c r="L8" s="3">
        <v>85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>
        <v>20230610100004</v>
      </c>
      <c r="C9" t="s">
        <v>84</v>
      </c>
      <c r="D9">
        <v>155473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70</v>
      </c>
      <c r="K9" s="3">
        <v>70</v>
      </c>
      <c r="L9" s="3">
        <v>85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>
        <v>20230610100007</v>
      </c>
      <c r="C10" t="s">
        <v>85</v>
      </c>
      <c r="D10">
        <v>155157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70</v>
      </c>
      <c r="L10" s="3">
        <v>85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>
        <v>20230610100008</v>
      </c>
      <c r="C11" t="s">
        <v>86</v>
      </c>
      <c r="D11">
        <v>155542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70</v>
      </c>
      <c r="L11" s="3">
        <v>85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 x14ac:dyDescent="0.25">
      <c r="A12">
        <v>8</v>
      </c>
      <c r="B12">
        <v>20230610100010</v>
      </c>
      <c r="C12" t="s">
        <v>87</v>
      </c>
      <c r="D12">
        <v>156781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25">
      <c r="A13">
        <v>9</v>
      </c>
      <c r="B13">
        <v>20230610100012</v>
      </c>
      <c r="C13" t="s">
        <v>88</v>
      </c>
      <c r="D13">
        <v>155091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70</v>
      </c>
      <c r="K13" s="3">
        <v>70</v>
      </c>
      <c r="L13" s="3">
        <v>85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20230610100013</v>
      </c>
      <c r="C14" t="s">
        <v>89</v>
      </c>
      <c r="D14">
        <v>155367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>
        <v>20230610100014</v>
      </c>
      <c r="C15" t="s">
        <v>90</v>
      </c>
      <c r="D15">
        <v>155744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>
        <v>20230610100015</v>
      </c>
      <c r="C16" t="s">
        <v>91</v>
      </c>
      <c r="D16">
        <v>151743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20230610100016</v>
      </c>
      <c r="C17" t="s">
        <v>92</v>
      </c>
      <c r="D17">
        <v>155305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>
        <v>20230610100017</v>
      </c>
      <c r="C18" t="s">
        <v>93</v>
      </c>
      <c r="D18">
        <v>154149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70</v>
      </c>
      <c r="K18" s="3">
        <v>70</v>
      </c>
      <c r="L18" s="3">
        <v>85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 x14ac:dyDescent="0.25">
      <c r="A19">
        <v>15</v>
      </c>
      <c r="B19">
        <v>20230610100018</v>
      </c>
      <c r="C19" t="s">
        <v>94</v>
      </c>
      <c r="D19">
        <v>154590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70</v>
      </c>
      <c r="L19" s="3">
        <v>85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25">
      <c r="A20">
        <v>16</v>
      </c>
      <c r="B20">
        <v>20230610100019</v>
      </c>
      <c r="C20" t="s">
        <v>95</v>
      </c>
      <c r="D20">
        <v>154144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70</v>
      </c>
      <c r="K20" s="3">
        <v>70</v>
      </c>
      <c r="L20" s="3">
        <v>85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>
        <v>20230610100020</v>
      </c>
      <c r="C21" t="s">
        <v>96</v>
      </c>
      <c r="D21">
        <v>154145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 x14ac:dyDescent="0.25">
      <c r="A22">
        <v>18</v>
      </c>
      <c r="B22">
        <v>20230610100023</v>
      </c>
      <c r="C22" t="s">
        <v>97</v>
      </c>
      <c r="D22">
        <v>154146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85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>
        <v>20230610100026</v>
      </c>
      <c r="C23" t="s">
        <v>98</v>
      </c>
      <c r="D23">
        <v>154764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70</v>
      </c>
      <c r="K23" s="3">
        <v>70</v>
      </c>
      <c r="L23" s="3">
        <v>85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>
        <v>20230610100028</v>
      </c>
      <c r="C24" t="s">
        <v>99</v>
      </c>
      <c r="D24">
        <v>154636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20230610100029</v>
      </c>
      <c r="C25" t="s">
        <v>100</v>
      </c>
      <c r="D25">
        <v>154619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20230610100030</v>
      </c>
      <c r="C26" t="s">
        <v>101</v>
      </c>
      <c r="D26">
        <v>154626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75.5</v>
      </c>
      <c r="N26" t="str">
        <f t="shared" si="0"/>
        <v>A-</v>
      </c>
    </row>
    <row r="27" spans="1:14" x14ac:dyDescent="0.25">
      <c r="A27">
        <v>23</v>
      </c>
      <c r="B27">
        <v>20230610100031</v>
      </c>
      <c r="C27" t="s">
        <v>102</v>
      </c>
      <c r="D27">
        <v>152688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20230610100032</v>
      </c>
      <c r="C28" t="s">
        <v>103</v>
      </c>
      <c r="D28">
        <v>155384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20230610100033</v>
      </c>
      <c r="C29" t="s">
        <v>104</v>
      </c>
      <c r="D29">
        <v>156238</v>
      </c>
      <c r="E29" t="s">
        <v>1</v>
      </c>
      <c r="F29" t="s">
        <v>3</v>
      </c>
      <c r="G29" s="3">
        <v>60</v>
      </c>
      <c r="H29" s="3"/>
      <c r="I29" s="3">
        <v>50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59</v>
      </c>
      <c r="N29" t="str">
        <f t="shared" si="0"/>
        <v>C+</v>
      </c>
    </row>
    <row r="30" spans="1:14" x14ac:dyDescent="0.25">
      <c r="A30">
        <v>26</v>
      </c>
      <c r="B30">
        <v>20230610100034</v>
      </c>
      <c r="C30" t="s">
        <v>105</v>
      </c>
      <c r="D30">
        <v>155352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20230610100035</v>
      </c>
      <c r="C31" t="s">
        <v>106</v>
      </c>
      <c r="D31">
        <v>154936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70</v>
      </c>
      <c r="K31" s="3">
        <v>70</v>
      </c>
      <c r="L31" s="3">
        <v>85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25">
      <c r="A32">
        <v>28</v>
      </c>
      <c r="B32">
        <v>20230610100036</v>
      </c>
      <c r="C32" t="s">
        <v>107</v>
      </c>
      <c r="D32">
        <v>155052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70</v>
      </c>
      <c r="K32" s="3">
        <v>70</v>
      </c>
      <c r="L32" s="3">
        <v>85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 x14ac:dyDescent="0.25">
      <c r="A33">
        <v>29</v>
      </c>
      <c r="B33">
        <v>20230610100037</v>
      </c>
      <c r="C33" t="s">
        <v>108</v>
      </c>
      <c r="D33">
        <v>155263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20230610100038</v>
      </c>
      <c r="C34" t="s">
        <v>109</v>
      </c>
      <c r="D34">
        <v>155717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20230610100041</v>
      </c>
      <c r="C35" t="s">
        <v>110</v>
      </c>
      <c r="D35">
        <v>152990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70</v>
      </c>
      <c r="K35" s="3">
        <v>70</v>
      </c>
      <c r="L35" s="3">
        <v>85</v>
      </c>
      <c r="M35">
        <f>G35*Komponen!C10 + H35*Komponen!C11 + I35*Komponen!C12 + J35*Komponen!C13 + K35*Komponen!C14 + L35*Komponen!C15</f>
        <v>75.5</v>
      </c>
      <c r="N35" t="str">
        <f t="shared" si="0"/>
        <v>A-</v>
      </c>
    </row>
    <row r="36" spans="1:14" x14ac:dyDescent="0.25">
      <c r="A36">
        <v>32</v>
      </c>
      <c r="B36">
        <v>20230610100042</v>
      </c>
      <c r="C36" t="s">
        <v>111</v>
      </c>
      <c r="D36">
        <v>154158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70</v>
      </c>
      <c r="K36" s="3">
        <v>85</v>
      </c>
      <c r="L36" s="3">
        <v>85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20230610100043</v>
      </c>
      <c r="C37" t="s">
        <v>112</v>
      </c>
      <c r="D37">
        <v>156024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70</v>
      </c>
      <c r="K37" s="3">
        <v>70</v>
      </c>
      <c r="L37" s="3">
        <v>85</v>
      </c>
      <c r="M37">
        <f>G37*Komponen!C10 + H37*Komponen!C11 + I37*Komponen!C12 + J37*Komponen!C13 + K37*Komponen!C14 + L37*Komponen!C15</f>
        <v>75.5</v>
      </c>
      <c r="N37" t="str">
        <f t="shared" si="0"/>
        <v>A-</v>
      </c>
    </row>
    <row r="38" spans="1:14" x14ac:dyDescent="0.25">
      <c r="A38">
        <v>34</v>
      </c>
      <c r="B38">
        <v>20230610100045</v>
      </c>
      <c r="C38" t="s">
        <v>113</v>
      </c>
      <c r="D38">
        <v>155505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70</v>
      </c>
      <c r="K38" s="3">
        <v>70</v>
      </c>
      <c r="L38" s="3">
        <v>75</v>
      </c>
      <c r="M38">
        <f>G38*Komponen!C10 + H38*Komponen!C11 + I38*Komponen!C12 + J38*Komponen!C13 + K38*Komponen!C14 + L38*Komponen!C15</f>
        <v>72.5</v>
      </c>
      <c r="N38" t="str">
        <f t="shared" si="0"/>
        <v>B+</v>
      </c>
    </row>
    <row r="39" spans="1:14" x14ac:dyDescent="0.25">
      <c r="A39">
        <v>35</v>
      </c>
      <c r="B39">
        <v>20230610100047</v>
      </c>
      <c r="C39" t="s">
        <v>114</v>
      </c>
      <c r="D39">
        <v>152728</v>
      </c>
      <c r="E39" t="s">
        <v>1</v>
      </c>
      <c r="F39" t="s">
        <v>3</v>
      </c>
      <c r="G39" s="3">
        <v>10</v>
      </c>
      <c r="H39" s="3"/>
      <c r="I39" s="3">
        <v>10</v>
      </c>
      <c r="J39" s="3">
        <v>10</v>
      </c>
      <c r="K39" s="3">
        <v>10</v>
      </c>
      <c r="L39" s="3">
        <v>10</v>
      </c>
      <c r="M39">
        <f>G39*Komponen!C10 + H39*Komponen!C11 + I39*Komponen!C12 + J39*Komponen!C13 + K39*Komponen!C14 + L39*Komponen!C15</f>
        <v>10</v>
      </c>
      <c r="N39" t="str">
        <f t="shared" si="0"/>
        <v>E</v>
      </c>
    </row>
    <row r="40" spans="1:14" x14ac:dyDescent="0.25">
      <c r="A40">
        <v>36</v>
      </c>
      <c r="B40">
        <v>20230610100048</v>
      </c>
      <c r="C40" t="s">
        <v>115</v>
      </c>
      <c r="D40">
        <v>154554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70</v>
      </c>
      <c r="K40" s="3">
        <v>85</v>
      </c>
      <c r="L40" s="3">
        <v>85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20230610100049</v>
      </c>
      <c r="C41" t="s">
        <v>116</v>
      </c>
      <c r="D41">
        <v>152653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70</v>
      </c>
      <c r="K41" s="3">
        <v>85</v>
      </c>
      <c r="L41" s="3">
        <v>85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20230610100050</v>
      </c>
      <c r="C42" t="s">
        <v>117</v>
      </c>
      <c r="D42">
        <v>152757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70</v>
      </c>
      <c r="K42" s="3">
        <v>85</v>
      </c>
      <c r="L42" s="3">
        <v>85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20230610100051</v>
      </c>
      <c r="C43" t="s">
        <v>118</v>
      </c>
      <c r="D43">
        <v>156901</v>
      </c>
      <c r="E43" t="s">
        <v>1</v>
      </c>
      <c r="F43" t="s">
        <v>3</v>
      </c>
      <c r="G43" s="3">
        <v>80</v>
      </c>
      <c r="H43" s="3"/>
      <c r="I43" s="3">
        <v>70</v>
      </c>
      <c r="J43" s="3">
        <v>70</v>
      </c>
      <c r="K43" s="3">
        <v>85</v>
      </c>
      <c r="L43" s="3">
        <v>85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20230610100052</v>
      </c>
      <c r="C44" t="s">
        <v>119</v>
      </c>
      <c r="D44">
        <v>154628</v>
      </c>
      <c r="E44" t="s">
        <v>1</v>
      </c>
      <c r="F44" t="s">
        <v>3</v>
      </c>
      <c r="G44" s="3">
        <v>80</v>
      </c>
      <c r="H44" s="3"/>
      <c r="I44" s="3">
        <v>70</v>
      </c>
      <c r="J44" s="3">
        <v>70</v>
      </c>
      <c r="K44" s="3">
        <v>70</v>
      </c>
      <c r="L44" s="3">
        <v>85</v>
      </c>
      <c r="M44">
        <f>G44*Komponen!C10 + H44*Komponen!C11 + I44*Komponen!C12 + J44*Komponen!C13 + K44*Komponen!C14 + L44*Komponen!C15</f>
        <v>75.5</v>
      </c>
      <c r="N44" t="str">
        <f t="shared" si="0"/>
        <v>A-</v>
      </c>
    </row>
    <row r="45" spans="1:14" x14ac:dyDescent="0.25">
      <c r="A45">
        <v>41</v>
      </c>
      <c r="B45">
        <v>20240610116001</v>
      </c>
      <c r="C45" t="s">
        <v>120</v>
      </c>
      <c r="D45">
        <v>157042</v>
      </c>
      <c r="E45" t="s">
        <v>1</v>
      </c>
      <c r="F45" t="s">
        <v>3</v>
      </c>
      <c r="G45" s="3">
        <v>24</v>
      </c>
      <c r="H45" s="3"/>
      <c r="I45" s="3">
        <v>24</v>
      </c>
      <c r="J45" s="3">
        <v>24</v>
      </c>
      <c r="K45" s="3">
        <v>24</v>
      </c>
      <c r="L45" s="3">
        <v>24</v>
      </c>
      <c r="M45">
        <f>G45*Komponen!C10 + H45*Komponen!C11 + I45*Komponen!C12 + J45*Komponen!C13 + K45*Komponen!C14 + L45*Komponen!C15</f>
        <v>24</v>
      </c>
      <c r="N4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2025-01-20T01:37:56Z</dcterms:created>
  <dcterms:modified xsi:type="dcterms:W3CDTF">2025-01-20T02:11:34Z</dcterms:modified>
  <cp:category>nilai</cp:category>
</cp:coreProperties>
</file>