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70" windowWidth="28455" windowHeight="119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8" i="4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N19"/>
  <c r="M19"/>
  <c r="M18"/>
  <c r="N18" s="1"/>
  <c r="M17"/>
  <c r="N17" s="1"/>
  <c r="N16"/>
  <c r="M16"/>
  <c r="M15"/>
  <c r="N15" s="1"/>
  <c r="M14"/>
  <c r="N14" s="1"/>
  <c r="N13"/>
  <c r="M13"/>
  <c r="M12"/>
  <c r="N12" s="1"/>
  <c r="N11"/>
  <c r="M11"/>
  <c r="M10"/>
  <c r="N10" s="1"/>
  <c r="N9"/>
  <c r="M9"/>
  <c r="N8"/>
  <c r="M8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<sst xmlns="http://schemas.openxmlformats.org/spreadsheetml/2006/main" count="206" uniqueCount="135">
  <si>
    <t>KODE MK</t>
  </si>
  <si>
    <t>B1E2A17A</t>
  </si>
  <si>
    <t>NAMA MK</t>
  </si>
  <si>
    <t>MANAJEMEN RECORD DAN ARSIP</t>
  </si>
  <si>
    <t>NAMA KELAS</t>
  </si>
  <si>
    <t>IIIA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</si>
  <si>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</si>
  <si>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</si>
  <si>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</si>
  <si>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</si>
  <si>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</si>
  <si>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</si>
  <si>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ISKANDAR, S.Sos.,M.A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</si>
  <si>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</si>
  <si>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</si>
  <si>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</si>
  <si>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</si>
  <si>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</si>
  <si>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</si>
  <si>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</si>
  <si>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</si>
  <si>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</si>
  <si>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</si>
  <si>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</si>
  <si>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</si>
  <si>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</si>
  <si>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</si>
  <si>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</si>
  <si>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</si>
  <si>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</si>
  <si>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</si>
  <si>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</si>
  <si>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</si>
  <si>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</si>
  <si>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</si>
  <si>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</si>
  <si>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</si>
  <si>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</si>
  <si>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</si>
  <si>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</si>
  <si>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</si>
  <si>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</si>
  <si>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</si>
  <si>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</si>
  <si>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</si>
  <si>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</si>
  <si>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</si>
  <si>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</si>
  <si>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</si>
  <si>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</si>
  <si>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</si>
  <si>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</si>
  <si>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</si>
  <si>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</si>
  <si>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</si>
  <si>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</si>
  <si>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</si>
  <si>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</si>
  <si>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</si>
  <si>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</si>
  <si>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</si>
  <si>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</si>
  <si>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</si>
  <si>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</si>
  <si>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</si>
  <si>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MANAJEMEN RECORD DAN ARSIP (B1E2A17A)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</si>
  <si>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</si>
  <si>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</si>
  <si>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</si>
  <si>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</si>
  <si>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</si>
  <si>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</si>
  <si>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</si>
  <si>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</si>
  <si>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</si>
  <si>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2022B1E058P</t>
  </si>
  <si>
    <t>DIMAS FAUZAN</t>
  </si>
  <si>
    <t>FIRDA SARI</t>
  </si>
  <si>
    <t>NURLAILAH</t>
  </si>
  <si>
    <t>AHMAD FAHRURROZY</t>
  </si>
  <si>
    <t>ANJANI NURUL AZIZAH</t>
  </si>
  <si>
    <t>DIANA FEBRIANTI</t>
  </si>
  <si>
    <t>GISKA FEBRIANA SAFITRI</t>
  </si>
  <si>
    <t>HARNILANSARI</t>
  </si>
  <si>
    <t>LALU GINO TIRTANA</t>
  </si>
  <si>
    <t>MUHAMMAD ANANDA ARYADI</t>
  </si>
  <si>
    <t>SURAIDAH MASYRIK AHMAD</t>
  </si>
  <si>
    <t>SUWARNI</t>
  </si>
  <si>
    <t>SYAQILA ANNISA</t>
  </si>
  <si>
    <t>ULVA IRA</t>
  </si>
  <si>
    <t>INDRA DERMAWAN</t>
  </si>
  <si>
    <t>LILIAN APRILIATI</t>
  </si>
  <si>
    <t>MUSLIHUDIN MULLE</t>
  </si>
  <si>
    <t>NURUL FAJRIN</t>
  </si>
  <si>
    <t>FATUN RAHMI</t>
  </si>
  <si>
    <t>NUR LAILA AKSA</t>
  </si>
  <si>
    <t>NURUL ZASKIA AZZARA</t>
  </si>
  <si>
    <t>AFIFAH JURIATUN TOYIBAH</t>
  </si>
  <si>
    <t>EVA AFRIANI WANURUN</t>
  </si>
  <si>
    <t>SISKANDIL</t>
  </si>
  <si>
    <t>yang dinilai kehadiran dan keaktifan</t>
  </si>
  <si>
    <t>which is assessed based on presence and activity</t>
  </si>
  <si>
    <t>Tugas Individu, Tugas Kelompok dan Presentasi Hasil Tugas Kelompok dan Individu</t>
  </si>
  <si>
    <t>Individual Assignments, Group Assignments and Presentation of Group and Individual Assignment Results</t>
  </si>
  <si>
    <t>Mahasiswa dievaluasi secara ujian lisan berkaitan materi yang sudah dipelajari bersama</t>
  </si>
  <si>
    <t>Students are evaluated by oral examination related to the material they have studied together.</t>
  </si>
  <si>
    <t xml:space="preserve">Mahasiswa melaksanakan ujian akhir secara tertulis </t>
  </si>
  <si>
    <t>Students take the final written exam</t>
  </si>
  <si>
    <t>RPS dan kontrak belajar</t>
  </si>
  <si>
    <t>Pengertia arsip</t>
  </si>
  <si>
    <t>rekod eletronik</t>
  </si>
  <si>
    <t xml:space="preserve">sejarah arsip </t>
  </si>
  <si>
    <t>sistem arsip di indonesia</t>
  </si>
  <si>
    <t>Standar kebijakan arsip</t>
  </si>
  <si>
    <t>Pengelolaan arsip di indonesia</t>
  </si>
  <si>
    <t>uts</t>
  </si>
  <si>
    <t>Keamanan arsip</t>
  </si>
  <si>
    <t>Diskusi pegelolaan arsip di indonesia</t>
  </si>
  <si>
    <t>Literasi arsip di masyarakat</t>
  </si>
  <si>
    <t>Pengunaan teknologi dalam pengelolaan arsip</t>
  </si>
  <si>
    <t>Arsip digital</t>
  </si>
  <si>
    <t>Diskusi arsip digital</t>
  </si>
  <si>
    <t>RPS and learning contracts</t>
  </si>
  <si>
    <t>Understanding archives</t>
  </si>
  <si>
    <t>electronic record</t>
  </si>
  <si>
    <t xml:space="preserve">archive history </t>
  </si>
  <si>
    <t>archive system in Indonesia</t>
  </si>
  <si>
    <t>Archive policy standards</t>
  </si>
  <si>
    <t>Archives management in Indonesia</t>
  </si>
  <si>
    <t>Archive security</t>
  </si>
  <si>
    <t>Discussion of archive management in Indonesia</t>
  </si>
  <si>
    <t>Archives literacy in society</t>
  </si>
  <si>
    <t>Use of technology in archive management</t>
  </si>
  <si>
    <t>Digital archive</t>
  </si>
  <si>
    <t>Digital archive discussion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</si>
</sst>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1"/>
      <color rgb="FF1F1F1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30" sqref="C30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1" t="s">
        <v>108</v>
      </c>
      <c r="C10" s="11" t="s">
        <v>122</v>
      </c>
      <c r="D10">
        <v>1234583019</v>
      </c>
    </row>
    <row r="11" spans="1:4">
      <c r="A11">
        <v>2</v>
      </c>
      <c r="B11" s="11" t="s">
        <v>109</v>
      </c>
      <c r="C11" s="12" t="s">
        <v>123</v>
      </c>
      <c r="D11">
        <v>1234583019</v>
      </c>
    </row>
    <row r="12" spans="1:4">
      <c r="A12">
        <v>3</v>
      </c>
      <c r="B12" s="11" t="s">
        <v>110</v>
      </c>
      <c r="C12" s="12" t="s">
        <v>124</v>
      </c>
      <c r="D12">
        <v>1234583019</v>
      </c>
    </row>
    <row r="13" spans="1:4">
      <c r="A13">
        <v>4</v>
      </c>
      <c r="B13" s="11" t="s">
        <v>111</v>
      </c>
      <c r="C13" s="12" t="s">
        <v>125</v>
      </c>
      <c r="D13">
        <v>1234583019</v>
      </c>
    </row>
    <row r="14" spans="1:4">
      <c r="A14">
        <v>5</v>
      </c>
      <c r="B14" s="11" t="s">
        <v>112</v>
      </c>
      <c r="C14" s="12" t="s">
        <v>126</v>
      </c>
      <c r="D14">
        <v>1234583019</v>
      </c>
    </row>
    <row r="15" spans="1:4">
      <c r="A15">
        <v>6</v>
      </c>
      <c r="B15" s="11" t="s">
        <v>113</v>
      </c>
      <c r="C15" s="12" t="s">
        <v>127</v>
      </c>
      <c r="D15">
        <v>1234583019</v>
      </c>
    </row>
    <row r="16" spans="1:4">
      <c r="A16">
        <v>7</v>
      </c>
      <c r="B16" s="11" t="s">
        <v>114</v>
      </c>
      <c r="C16" s="12" t="s">
        <v>128</v>
      </c>
      <c r="D16">
        <v>1234583019</v>
      </c>
    </row>
    <row r="17" spans="1:4">
      <c r="A17">
        <v>8</v>
      </c>
      <c r="B17" s="11" t="s">
        <v>115</v>
      </c>
      <c r="C17" s="11" t="s">
        <v>71</v>
      </c>
      <c r="D17">
        <v>1234583019</v>
      </c>
    </row>
    <row r="18" spans="1:4">
      <c r="A18">
        <v>9</v>
      </c>
      <c r="B18" s="11" t="s">
        <v>116</v>
      </c>
      <c r="C18" s="12" t="s">
        <v>129</v>
      </c>
      <c r="D18">
        <v>1234583019</v>
      </c>
    </row>
    <row r="19" spans="1:4">
      <c r="A19">
        <v>10</v>
      </c>
      <c r="B19" s="11" t="s">
        <v>117</v>
      </c>
      <c r="C19" s="12" t="s">
        <v>130</v>
      </c>
      <c r="D19">
        <v>1234583019</v>
      </c>
    </row>
    <row r="20" spans="1:4">
      <c r="A20">
        <v>11</v>
      </c>
      <c r="B20" s="11" t="s">
        <v>117</v>
      </c>
      <c r="C20" s="12" t="s">
        <v>130</v>
      </c>
      <c r="D20">
        <v>1234583019</v>
      </c>
    </row>
    <row r="21" spans="1:4">
      <c r="A21">
        <v>12</v>
      </c>
      <c r="B21" s="11" t="s">
        <v>118</v>
      </c>
      <c r="C21" s="12" t="s">
        <v>131</v>
      </c>
      <c r="D21">
        <v>1234583019</v>
      </c>
    </row>
    <row r="22" spans="1:4">
      <c r="A22">
        <v>13</v>
      </c>
      <c r="B22" s="11" t="s">
        <v>119</v>
      </c>
      <c r="C22" s="12" t="s">
        <v>132</v>
      </c>
      <c r="D22">
        <v>1234583019</v>
      </c>
    </row>
    <row r="23" spans="1:4">
      <c r="A23">
        <v>14</v>
      </c>
      <c r="B23" s="11" t="s">
        <v>120</v>
      </c>
      <c r="C23" s="12" t="s">
        <v>133</v>
      </c>
      <c r="D23">
        <v>1234583019</v>
      </c>
    </row>
    <row r="24" spans="1:4">
      <c r="A24">
        <v>15</v>
      </c>
      <c r="B24" s="11" t="s">
        <v>121</v>
      </c>
      <c r="C24" s="12" t="s">
        <v>134</v>
      </c>
      <c r="D24">
        <v>1234583019</v>
      </c>
    </row>
    <row r="25" spans="1:4">
      <c r="A25">
        <v>16</v>
      </c>
      <c r="B25" s="11" t="s">
        <v>72</v>
      </c>
      <c r="C25" s="12" t="s">
        <v>72</v>
      </c>
      <c r="D25">
        <v>1234583019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C41" sqref="C41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3" t="s">
        <v>19</v>
      </c>
      <c r="C3" s="13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21" sqref="E21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0.1</v>
      </c>
      <c r="D10" s="11" t="s">
        <v>100</v>
      </c>
      <c r="E10" s="3" t="s">
        <v>101</v>
      </c>
      <c r="F10">
        <v>1234583019</v>
      </c>
    </row>
    <row r="11" spans="1:6">
      <c r="A11">
        <v>2</v>
      </c>
      <c r="B11" t="s">
        <v>60</v>
      </c>
      <c r="C11" s="9"/>
      <c r="D11" s="11"/>
      <c r="E11" s="3"/>
      <c r="F11">
        <v>1234583019</v>
      </c>
    </row>
    <row r="12" spans="1:6">
      <c r="A12">
        <v>3</v>
      </c>
      <c r="B12" t="s">
        <v>61</v>
      </c>
      <c r="C12" s="9"/>
      <c r="D12" s="11"/>
      <c r="E12" s="3"/>
      <c r="F12">
        <v>1234583019</v>
      </c>
    </row>
    <row r="13" spans="1:6">
      <c r="A13">
        <v>4</v>
      </c>
      <c r="B13" t="s">
        <v>62</v>
      </c>
      <c r="C13" s="9">
        <v>0.2</v>
      </c>
      <c r="D13" s="11" t="s">
        <v>102</v>
      </c>
      <c r="E13" s="3" t="s">
        <v>103</v>
      </c>
      <c r="F13">
        <v>1234583019</v>
      </c>
    </row>
    <row r="14" spans="1:6">
      <c r="A14">
        <v>5</v>
      </c>
      <c r="B14" t="s">
        <v>63</v>
      </c>
      <c r="C14" s="9">
        <v>0.3</v>
      </c>
      <c r="D14" s="11" t="s">
        <v>104</v>
      </c>
      <c r="E14" s="3" t="s">
        <v>105</v>
      </c>
      <c r="F14">
        <v>1234583019</v>
      </c>
    </row>
    <row r="15" spans="1:6">
      <c r="A15">
        <v>6</v>
      </c>
      <c r="B15" t="s">
        <v>64</v>
      </c>
      <c r="C15" s="9">
        <v>0.4</v>
      </c>
      <c r="D15" s="11" t="s">
        <v>106</v>
      </c>
      <c r="E15" s="3" t="s">
        <v>107</v>
      </c>
      <c r="F15">
        <v>1234583019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8"/>
  <sheetViews>
    <sheetView tabSelected="1" workbookViewId="0">
      <selection activeCell="O16" sqref="O1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75</v>
      </c>
      <c r="C5" t="s">
        <v>76</v>
      </c>
      <c r="D5">
        <v>155189</v>
      </c>
      <c r="E5" t="s">
        <v>1</v>
      </c>
      <c r="F5" t="s">
        <v>3</v>
      </c>
      <c r="G5" s="3">
        <v>70</v>
      </c>
      <c r="H5" s="3"/>
      <c r="I5" s="3"/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74.5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>
      <c r="A6">
        <v>2</v>
      </c>
      <c r="B6">
        <v>20230210500002</v>
      </c>
      <c r="C6" t="s">
        <v>77</v>
      </c>
      <c r="D6">
        <v>151768</v>
      </c>
      <c r="E6" t="s">
        <v>1</v>
      </c>
      <c r="F6" t="s">
        <v>3</v>
      </c>
      <c r="G6" s="3">
        <v>90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>
      <c r="A7">
        <v>3</v>
      </c>
      <c r="B7">
        <v>20230210500003</v>
      </c>
      <c r="C7" t="s">
        <v>78</v>
      </c>
      <c r="D7">
        <v>159115</v>
      </c>
      <c r="E7" t="s">
        <v>1</v>
      </c>
      <c r="F7" t="s">
        <v>3</v>
      </c>
      <c r="G7" s="3">
        <v>90</v>
      </c>
      <c r="H7" s="3"/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>
      <c r="A8">
        <v>4</v>
      </c>
      <c r="B8">
        <v>20230210500004</v>
      </c>
      <c r="C8" t="s">
        <v>79</v>
      </c>
      <c r="D8">
        <v>156996</v>
      </c>
      <c r="E8" t="s">
        <v>1</v>
      </c>
      <c r="F8" t="s">
        <v>3</v>
      </c>
      <c r="G8" s="3">
        <v>85</v>
      </c>
      <c r="H8" s="3"/>
      <c r="I8" s="3"/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76</v>
      </c>
      <c r="N8" t="str">
        <f t="shared" si="0"/>
        <v>A-</v>
      </c>
    </row>
    <row r="9" spans="1:14">
      <c r="A9">
        <v>5</v>
      </c>
      <c r="B9">
        <v>20230210500005</v>
      </c>
      <c r="C9" t="s">
        <v>80</v>
      </c>
      <c r="D9">
        <v>151867</v>
      </c>
      <c r="E9" t="s">
        <v>1</v>
      </c>
      <c r="F9" t="s">
        <v>3</v>
      </c>
      <c r="G9" s="3">
        <v>80</v>
      </c>
      <c r="H9" s="3"/>
      <c r="I9" s="3"/>
      <c r="J9" s="3">
        <v>85</v>
      </c>
      <c r="K9" s="3">
        <v>85</v>
      </c>
      <c r="L9" s="3">
        <v>80</v>
      </c>
      <c r="M9">
        <f>G9*Komponen!C10 + H9*Komponen!C11 + I9*Komponen!C12 + J9*Komponen!C13 + K9*Komponen!C14 + L9*Komponen!C15</f>
        <v>82.5</v>
      </c>
      <c r="N9" t="str">
        <f t="shared" si="0"/>
        <v>A</v>
      </c>
    </row>
    <row r="10" spans="1:14">
      <c r="A10">
        <v>6</v>
      </c>
      <c r="B10">
        <v>20230210500006</v>
      </c>
      <c r="C10" t="s">
        <v>81</v>
      </c>
      <c r="D10">
        <v>151834</v>
      </c>
      <c r="E10" t="s">
        <v>1</v>
      </c>
      <c r="F10" t="s">
        <v>3</v>
      </c>
      <c r="G10" s="3">
        <v>75</v>
      </c>
      <c r="H10" s="3"/>
      <c r="I10" s="3"/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>
      <c r="A11">
        <v>7</v>
      </c>
      <c r="B11">
        <v>20230210500007</v>
      </c>
      <c r="C11" t="s">
        <v>82</v>
      </c>
      <c r="D11">
        <v>151763</v>
      </c>
      <c r="E11" t="s">
        <v>1</v>
      </c>
      <c r="F11" t="s">
        <v>3</v>
      </c>
      <c r="G11" s="3">
        <v>80</v>
      </c>
      <c r="H11" s="3"/>
      <c r="I11" s="3"/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84.5</v>
      </c>
      <c r="N11" t="str">
        <f t="shared" si="0"/>
        <v>A</v>
      </c>
    </row>
    <row r="12" spans="1:14">
      <c r="A12">
        <v>8</v>
      </c>
      <c r="B12">
        <v>20230210500008</v>
      </c>
      <c r="C12" t="s">
        <v>83</v>
      </c>
      <c r="D12">
        <v>151771</v>
      </c>
      <c r="E12" t="s">
        <v>1</v>
      </c>
      <c r="F12" t="s">
        <v>3</v>
      </c>
      <c r="G12" s="3">
        <v>90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>
      <c r="A13">
        <v>9</v>
      </c>
      <c r="B13">
        <v>20230210500009</v>
      </c>
      <c r="C13" t="s">
        <v>84</v>
      </c>
      <c r="D13">
        <v>152002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>
      <c r="A14">
        <v>10</v>
      </c>
      <c r="B14">
        <v>20230210500010</v>
      </c>
      <c r="C14" t="s">
        <v>85</v>
      </c>
      <c r="D14">
        <v>159116</v>
      </c>
      <c r="E14" t="s">
        <v>1</v>
      </c>
      <c r="F14" t="s">
        <v>3</v>
      </c>
      <c r="G14" s="3">
        <v>70</v>
      </c>
      <c r="H14" s="3"/>
      <c r="I14" s="3"/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>
      <c r="A15">
        <v>11</v>
      </c>
      <c r="B15">
        <v>20230210500011</v>
      </c>
      <c r="C15" t="s">
        <v>86</v>
      </c>
      <c r="D15">
        <v>151761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>
      <c r="A16">
        <v>12</v>
      </c>
      <c r="B16">
        <v>20230210500012</v>
      </c>
      <c r="C16" t="s">
        <v>87</v>
      </c>
      <c r="D16">
        <v>156923</v>
      </c>
      <c r="E16" t="s">
        <v>1</v>
      </c>
      <c r="F16" t="s">
        <v>3</v>
      </c>
      <c r="G16" s="3">
        <v>75</v>
      </c>
      <c r="H16" s="3"/>
      <c r="I16" s="3"/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>
      <c r="A17">
        <v>13</v>
      </c>
      <c r="B17">
        <v>20230210500013</v>
      </c>
      <c r="C17" t="s">
        <v>88</v>
      </c>
      <c r="D17">
        <v>151853</v>
      </c>
      <c r="E17" t="s">
        <v>1</v>
      </c>
      <c r="F17" t="s">
        <v>3</v>
      </c>
      <c r="G17" s="3">
        <v>85</v>
      </c>
      <c r="H17" s="3"/>
      <c r="I17" s="3"/>
      <c r="J17" s="3">
        <v>90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86</v>
      </c>
      <c r="N17" t="str">
        <f t="shared" si="0"/>
        <v>A</v>
      </c>
    </row>
    <row r="18" spans="1:14">
      <c r="A18">
        <v>14</v>
      </c>
      <c r="B18">
        <v>20230210500014</v>
      </c>
      <c r="C18" t="s">
        <v>89</v>
      </c>
      <c r="D18">
        <v>151899</v>
      </c>
      <c r="E18" t="s">
        <v>1</v>
      </c>
      <c r="F18" t="s">
        <v>3</v>
      </c>
      <c r="G18" s="3">
        <v>75</v>
      </c>
      <c r="H18" s="3"/>
      <c r="I18" s="3"/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>
      <c r="A19">
        <v>15</v>
      </c>
      <c r="B19">
        <v>20230210500015</v>
      </c>
      <c r="C19" t="s">
        <v>90</v>
      </c>
      <c r="D19">
        <v>151913</v>
      </c>
      <c r="E19" t="s">
        <v>1</v>
      </c>
      <c r="F19" t="s">
        <v>3</v>
      </c>
      <c r="G19" s="3">
        <v>70</v>
      </c>
      <c r="H19" s="3"/>
      <c r="I19" s="3"/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>
      <c r="A20">
        <v>16</v>
      </c>
      <c r="B20">
        <v>20230210500017</v>
      </c>
      <c r="C20" t="s">
        <v>91</v>
      </c>
      <c r="D20">
        <v>151802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>
      <c r="A21">
        <v>17</v>
      </c>
      <c r="B21">
        <v>20230210500018</v>
      </c>
      <c r="C21" t="s">
        <v>92</v>
      </c>
      <c r="D21">
        <v>152041</v>
      </c>
      <c r="E21" t="s">
        <v>1</v>
      </c>
      <c r="F21" t="s">
        <v>3</v>
      </c>
      <c r="G21" s="3">
        <v>75</v>
      </c>
      <c r="H21" s="3"/>
      <c r="I21" s="3"/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>
      <c r="A22">
        <v>18</v>
      </c>
      <c r="B22">
        <v>20230210500019</v>
      </c>
      <c r="C22" t="s">
        <v>93</v>
      </c>
      <c r="D22">
        <v>154754</v>
      </c>
      <c r="E22" t="s">
        <v>1</v>
      </c>
      <c r="F22" t="s">
        <v>3</v>
      </c>
      <c r="G22" s="3">
        <v>75</v>
      </c>
      <c r="H22" s="3"/>
      <c r="I22" s="3"/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>
      <c r="A23">
        <v>19</v>
      </c>
      <c r="B23">
        <v>20230210500021</v>
      </c>
      <c r="C23" t="s">
        <v>94</v>
      </c>
      <c r="D23">
        <v>151889</v>
      </c>
      <c r="E23" t="s">
        <v>1</v>
      </c>
      <c r="F23" t="s">
        <v>3</v>
      </c>
      <c r="G23" s="3">
        <v>75</v>
      </c>
      <c r="H23" s="3"/>
      <c r="I23" s="3"/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>
      <c r="A24">
        <v>20</v>
      </c>
      <c r="B24">
        <v>20230210500022</v>
      </c>
      <c r="C24" t="s">
        <v>95</v>
      </c>
      <c r="D24">
        <v>151755</v>
      </c>
      <c r="E24" t="s">
        <v>1</v>
      </c>
      <c r="F24" t="s">
        <v>3</v>
      </c>
      <c r="G24" s="3">
        <v>85</v>
      </c>
      <c r="H24" s="3"/>
      <c r="I24" s="3"/>
      <c r="J24" s="3">
        <v>80</v>
      </c>
      <c r="K24" s="3">
        <v>85</v>
      </c>
      <c r="L24" s="3">
        <v>80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>
      <c r="A25">
        <v>21</v>
      </c>
      <c r="B25">
        <v>20230210500023</v>
      </c>
      <c r="C25" t="s">
        <v>96</v>
      </c>
      <c r="D25">
        <v>154759</v>
      </c>
      <c r="E25" t="s">
        <v>1</v>
      </c>
      <c r="F25" t="s">
        <v>3</v>
      </c>
      <c r="G25" s="3">
        <v>75</v>
      </c>
      <c r="H25" s="3"/>
      <c r="I25" s="3"/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>
      <c r="A26">
        <v>22</v>
      </c>
      <c r="B26">
        <v>20240210516001</v>
      </c>
      <c r="C26" t="s">
        <v>97</v>
      </c>
      <c r="D26">
        <v>157146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85</v>
      </c>
      <c r="L26" s="3">
        <v>85</v>
      </c>
      <c r="M26">
        <f>G26*Komponen!C10 + H26*Komponen!C11 + I26*Komponen!C12 + J26*Komponen!C13 + K26*Komponen!C14 + L26*Komponen!C15</f>
        <v>83.5</v>
      </c>
      <c r="N26" t="str">
        <f t="shared" si="0"/>
        <v>A</v>
      </c>
    </row>
    <row r="27" spans="1:14">
      <c r="A27">
        <v>23</v>
      </c>
      <c r="B27">
        <v>20240210516002</v>
      </c>
      <c r="C27" t="s">
        <v>98</v>
      </c>
      <c r="D27">
        <v>157143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85</v>
      </c>
      <c r="L27" s="3">
        <v>85</v>
      </c>
      <c r="M27">
        <f>G27*Komponen!C10 + H27*Komponen!C11 + I27*Komponen!C12 + J27*Komponen!C13 + K27*Komponen!C14 + L27*Komponen!C15</f>
        <v>83.5</v>
      </c>
      <c r="N27" t="str">
        <f t="shared" si="0"/>
        <v>A</v>
      </c>
    </row>
    <row r="28" spans="1:14">
      <c r="A28">
        <v>24</v>
      </c>
      <c r="B28">
        <v>20240210516003</v>
      </c>
      <c r="C28" t="s">
        <v>99</v>
      </c>
      <c r="D28">
        <v>157182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85</v>
      </c>
      <c r="L28" s="3">
        <v>85</v>
      </c>
      <c r="M28">
        <f>G28*Komponen!C10 + H28*Komponen!C11 + I28*Komponen!C12 + J28*Komponen!C13 + K28*Komponen!C14 + L28*Komponen!C15</f>
        <v>83.5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Perpus UMMAT</cp:lastModifiedBy>
  <dcterms:created xsi:type="dcterms:W3CDTF">2025-01-31T06:26:58Z</dcterms:created>
  <dcterms:modified xsi:type="dcterms:W3CDTF">2025-01-31T07:51:10Z</dcterms:modified>
  <cp:category>nilai</cp:category>
</cp:coreProperties>
</file>