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WU Upload\"/>
    </mc:Choice>
  </mc:AlternateContent>
  <xr:revisionPtr revIDLastSave="0" documentId="13_ncr:1_{C54ECC59-870C-4F72-BF21-795DEA8D2403}" xr6:coauthVersionLast="41" xr6:coauthVersionMax="43" xr10:uidLastSave="{00000000-0000-0000-0000-000000000000}"/>
  <bookViews>
    <workbookView xWindow="0" yWindow="1038" windowWidth="23040" windowHeight="6132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N28" i="4"/>
  <c r="M28" i="4"/>
  <c r="M27" i="4"/>
  <c r="N27" i="4" s="1"/>
  <c r="N26" i="4"/>
  <c r="M26" i="4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<sst xmlns="http://schemas.openxmlformats.org/spreadsheetml/2006/main" count="229" uniqueCount="143">
  <si>
    <t>KODE MK</t>
  </si>
  <si>
    <t>D1B2A21A</t>
  </si>
  <si>
    <t>NAMA MK</t>
  </si>
  <si>
    <t>KEWIRAUSAHAAN</t>
  </si>
  <si>
    <t>NAMA KELAS</t>
  </si>
  <si>
    <t>3B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</si>
  <si>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</si>
  <si>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</si>
  <si>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</si>
  <si>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</si>
  <si>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</si>
  <si>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</si>
  <si>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</si>
  <si>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</si>
  <si>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</si>
  <si>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</si>
  <si>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</si>
  <si>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</si>
  <si>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</si>
  <si>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</si>
  <si>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</si>
  <si>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</si>
  <si>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</si>
  <si>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</si>
  <si>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</si>
  <si>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</si>
  <si>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</si>
  <si>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</si>
  <si>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</si>
  <si>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</si>
  <si>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</si>
  <si>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</si>
  <si>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</si>
  <si>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</si>
  <si>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</si>
  <si>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</si>
  <si>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</si>
  <si>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</si>
  <si>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</si>
  <si>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</si>
  <si>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</si>
  <si>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</si>
  <si>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</si>
  <si>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</si>
  <si>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</si>
  <si>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</si>
  <si>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</si>
  <si>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</si>
  <si>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</si>
  <si>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</si>
  <si>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</si>
  <si>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</si>
  <si>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</si>
  <si>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</si>
  <si>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</si>
  <si>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</si>
  <si>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</si>
  <si>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</si>
  <si>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</si>
  <si>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</si>
  <si>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</si>
  <si>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</si>
  <si>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</si>
  <si>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</si>
  <si>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</si>
  <si>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</si>
  <si>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</si>
  <si>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</si>
  <si>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(D1B2A21A)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</si>
  <si>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</si>
  <si>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</si>
  <si>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</si>
  <si>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</si>
  <si>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</si>
  <si>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</si>
  <si>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</si>
  <si>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</si>
  <si>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</si>
  <si>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2021D1B069</t>
  </si>
  <si>
    <t>LALU PUTRANOM WIRARAJA</t>
  </si>
  <si>
    <t>2021D1B072</t>
  </si>
  <si>
    <t>M. FAISAL DANIL</t>
  </si>
  <si>
    <t>2021D1B085</t>
  </si>
  <si>
    <t>MUHAMMAD SAHNAN SAPUTRA</t>
  </si>
  <si>
    <t>2021D1B089</t>
  </si>
  <si>
    <t>SOFIAN HIDAYATULLAH</t>
  </si>
  <si>
    <t>2021D1B092</t>
  </si>
  <si>
    <t>ALDI AGUSTIAWAN</t>
  </si>
  <si>
    <t>FAHRIL</t>
  </si>
  <si>
    <t>FEBI YASHARI</t>
  </si>
  <si>
    <t>FERI ANJASWARI</t>
  </si>
  <si>
    <t>FESI FILASARI</t>
  </si>
  <si>
    <t>FIKRIAL ARISTA PUTRA DINATA</t>
  </si>
  <si>
    <t>FINA FEBRIANI</t>
  </si>
  <si>
    <t>FULAN FIRDA ARISANTI</t>
  </si>
  <si>
    <t>GALIH MARTADINATA</t>
  </si>
  <si>
    <t>GIRANG TANDUR PURNAMA</t>
  </si>
  <si>
    <t>HILMAN HADI</t>
  </si>
  <si>
    <t>IMAM SYAYUTI</t>
  </si>
  <si>
    <t>IRFAN HIDAYAT</t>
  </si>
  <si>
    <t>KHAERUL ANHAR</t>
  </si>
  <si>
    <t>KHAIRURROZI MARZUKI</t>
  </si>
  <si>
    <t>LALU ADAM ARMIZA</t>
  </si>
  <si>
    <t>LALU ADRIAN SAPUTRA</t>
  </si>
  <si>
    <t>LALU HELMI</t>
  </si>
  <si>
    <t>LALU WIM BANU AFRIZA</t>
  </si>
  <si>
    <t>LALU YULANDA DIRGANTARA</t>
  </si>
  <si>
    <t>M. AFRIAN</t>
  </si>
  <si>
    <t>M. ALFARIJIN</t>
  </si>
  <si>
    <t>M. DANIL RAZAK MAULANA</t>
  </si>
  <si>
    <t>M. GALUH PAKWA</t>
  </si>
  <si>
    <t>M. IKHLAS FIRMAN SAHADI UTAMA</t>
  </si>
  <si>
    <t>M. WAHYUDIN ARDIANSYAH</t>
  </si>
  <si>
    <t>MAURI SUKMA REDANI</t>
  </si>
  <si>
    <t>Pendahuluan</t>
  </si>
  <si>
    <t>Introduction</t>
  </si>
  <si>
    <t>Definisi, sejarah dan sifat kewirausahaan</t>
  </si>
  <si>
    <t>Definition, history, and nature of entrepreneurship</t>
  </si>
  <si>
    <t>Motivasi berwirausaha dan meringkas jurnal tentang kewirausahaan</t>
  </si>
  <si>
    <t>Motivation for entrepreneurship and summarizing journals about entrepreneurship</t>
  </si>
  <si>
    <t>Prinsip kewirausahaan dan wawancara wirausaha</t>
  </si>
  <si>
    <t>Principles of entrepreneurship and interviews with entrepreneurs</t>
  </si>
  <si>
    <t>Asas kewirausahaan dan wirausaha di bidang konstruksi</t>
  </si>
  <si>
    <t>Fundamentals of entrepreneurship and entrepreneurship in the construction sector</t>
  </si>
  <si>
    <t>Pekan Kreativitas Mahasiswa (Proposal)</t>
  </si>
  <si>
    <t>Ujian Tengah Semester</t>
  </si>
  <si>
    <t>Midterm Exam</t>
  </si>
  <si>
    <t>Strategi mempertahankan dan mengembangkan usaha
Blue &amp; Red Ocean Strategy</t>
  </si>
  <si>
    <t>Strategies for maintaining and developing a business
Blu e &amp; Red Ocean Strategy</t>
  </si>
  <si>
    <t>Strategi berwirausaha untuk memenangkan persaingan</t>
  </si>
  <si>
    <t>Entrepreneurial strategies to win the competition</t>
  </si>
  <si>
    <t>Sikap dan inti wirausaha</t>
  </si>
  <si>
    <t>Entrepreneurial attitude and core</t>
  </si>
  <si>
    <t>Business Plan (pendahuluan)</t>
  </si>
  <si>
    <t>Business Plan (introduction)</t>
  </si>
  <si>
    <t>Langkah-langkah dalam membuat business plan</t>
  </si>
  <si>
    <t>Business Plan creation</t>
  </si>
  <si>
    <t>Business plan (lanjutan) dan tugas bazar</t>
  </si>
  <si>
    <t>Business plan (continued) and  Bazar</t>
  </si>
  <si>
    <t xml:space="preserve">Pembagian kelompok bazar </t>
  </si>
  <si>
    <t>Bazar groups divisions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</si>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</sst>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B10" sqref="B10:C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11" t="s">
        <v>114</v>
      </c>
      <c r="C10" s="11" t="s">
        <v>115</v>
      </c>
      <c r="D10">
        <v>1234582750</v>
      </c>
    </row>
    <row r="11" spans="1:4" x14ac:dyDescent="0.55000000000000004">
      <c r="A11">
        <v>2</v>
      </c>
      <c r="B11" s="11" t="s">
        <v>116</v>
      </c>
      <c r="C11" s="11" t="s">
        <v>117</v>
      </c>
      <c r="D11">
        <v>1234582750</v>
      </c>
    </row>
    <row r="12" spans="1:4" x14ac:dyDescent="0.55000000000000004">
      <c r="A12">
        <v>3</v>
      </c>
      <c r="B12" s="11" t="s">
        <v>118</v>
      </c>
      <c r="C12" s="11" t="s">
        <v>119</v>
      </c>
      <c r="D12">
        <v>1234582750</v>
      </c>
    </row>
    <row r="13" spans="1:4" x14ac:dyDescent="0.55000000000000004">
      <c r="A13">
        <v>4</v>
      </c>
      <c r="B13" s="11" t="s">
        <v>120</v>
      </c>
      <c r="C13" s="11" t="s">
        <v>121</v>
      </c>
      <c r="D13">
        <v>1234582750</v>
      </c>
    </row>
    <row r="14" spans="1:4" x14ac:dyDescent="0.55000000000000004">
      <c r="A14">
        <v>5</v>
      </c>
      <c r="B14" s="11" t="s">
        <v>120</v>
      </c>
      <c r="C14" s="11" t="s">
        <v>121</v>
      </c>
      <c r="D14">
        <v>1234582750</v>
      </c>
    </row>
    <row r="15" spans="1:4" x14ac:dyDescent="0.55000000000000004">
      <c r="A15">
        <v>6</v>
      </c>
      <c r="B15" s="11" t="s">
        <v>122</v>
      </c>
      <c r="C15" s="11" t="s">
        <v>123</v>
      </c>
      <c r="D15">
        <v>1234582750</v>
      </c>
    </row>
    <row r="16" spans="1:4" x14ac:dyDescent="0.55000000000000004">
      <c r="A16">
        <v>7</v>
      </c>
      <c r="B16" s="11" t="s">
        <v>124</v>
      </c>
      <c r="C16" s="11" t="s">
        <v>124</v>
      </c>
      <c r="D16">
        <v>1234582750</v>
      </c>
    </row>
    <row r="17" spans="1:4" x14ac:dyDescent="0.55000000000000004">
      <c r="A17">
        <v>8</v>
      </c>
      <c r="B17" s="11" t="s">
        <v>125</v>
      </c>
      <c r="C17" s="11" t="s">
        <v>126</v>
      </c>
      <c r="D17">
        <v>1234582750</v>
      </c>
    </row>
    <row r="18" spans="1:4" ht="28.8" x14ac:dyDescent="0.55000000000000004">
      <c r="A18">
        <v>9</v>
      </c>
      <c r="B18" s="12" t="s">
        <v>127</v>
      </c>
      <c r="C18" s="12" t="s">
        <v>128</v>
      </c>
      <c r="D18">
        <v>1234582750</v>
      </c>
    </row>
    <row r="19" spans="1:4" x14ac:dyDescent="0.55000000000000004">
      <c r="A19">
        <v>10</v>
      </c>
      <c r="B19" s="11" t="s">
        <v>129</v>
      </c>
      <c r="C19" s="11" t="s">
        <v>130</v>
      </c>
      <c r="D19">
        <v>1234582750</v>
      </c>
    </row>
    <row r="20" spans="1:4" x14ac:dyDescent="0.55000000000000004">
      <c r="A20">
        <v>11</v>
      </c>
      <c r="B20" s="11" t="s">
        <v>131</v>
      </c>
      <c r="C20" s="11" t="s">
        <v>132</v>
      </c>
      <c r="D20">
        <v>1234582750</v>
      </c>
    </row>
    <row r="21" spans="1:4" x14ac:dyDescent="0.55000000000000004">
      <c r="A21">
        <v>12</v>
      </c>
      <c r="B21" s="11" t="s">
        <v>133</v>
      </c>
      <c r="C21" s="11" t="s">
        <v>134</v>
      </c>
      <c r="D21">
        <v>1234582750</v>
      </c>
    </row>
    <row r="22" spans="1:4" x14ac:dyDescent="0.55000000000000004">
      <c r="A22">
        <v>13</v>
      </c>
      <c r="B22" s="11" t="s">
        <v>135</v>
      </c>
      <c r="C22" s="11" t="s">
        <v>136</v>
      </c>
      <c r="D22">
        <v>1234582750</v>
      </c>
    </row>
    <row r="23" spans="1:4" x14ac:dyDescent="0.55000000000000004">
      <c r="A23">
        <v>14</v>
      </c>
      <c r="B23" s="11" t="s">
        <v>137</v>
      </c>
      <c r="C23" s="11" t="s">
        <v>138</v>
      </c>
      <c r="D23">
        <v>1234582750</v>
      </c>
    </row>
    <row r="24" spans="1:4" x14ac:dyDescent="0.55000000000000004">
      <c r="A24">
        <v>15</v>
      </c>
      <c r="B24" s="11" t="s">
        <v>139</v>
      </c>
      <c r="C24" s="11" t="s">
        <v>140</v>
      </c>
      <c r="D24">
        <v>1234582750</v>
      </c>
    </row>
    <row r="25" spans="1:4" x14ac:dyDescent="0.55000000000000004">
      <c r="A25">
        <v>16</v>
      </c>
      <c r="B25" s="11" t="s">
        <v>141</v>
      </c>
      <c r="C25" s="11" t="s">
        <v>142</v>
      </c>
      <c r="D25">
        <v>1234582750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3" t="s">
        <v>19</v>
      </c>
      <c r="C3" s="13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C15" sqref="C15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1234582750</v>
      </c>
    </row>
    <row r="11" spans="1:6" x14ac:dyDescent="0.55000000000000004">
      <c r="A11">
        <v>2</v>
      </c>
      <c r="B11" t="s">
        <v>62</v>
      </c>
      <c r="C11" s="9">
        <v>0</v>
      </c>
      <c r="D11" s="3" t="s">
        <v>63</v>
      </c>
      <c r="E11" s="3"/>
      <c r="F11">
        <v>1234582750</v>
      </c>
    </row>
    <row r="12" spans="1:6" x14ac:dyDescent="0.55000000000000004">
      <c r="A12">
        <v>3</v>
      </c>
      <c r="B12" t="s">
        <v>64</v>
      </c>
      <c r="C12" s="9">
        <v>0</v>
      </c>
      <c r="D12" s="3"/>
      <c r="E12" s="3"/>
      <c r="F12">
        <v>1234582750</v>
      </c>
    </row>
    <row r="13" spans="1:6" x14ac:dyDescent="0.55000000000000004">
      <c r="A13">
        <v>4</v>
      </c>
      <c r="B13" t="s">
        <v>65</v>
      </c>
      <c r="C13" s="9">
        <v>0.25</v>
      </c>
      <c r="D13" s="3"/>
      <c r="E13" s="3"/>
      <c r="F13">
        <v>1234582750</v>
      </c>
    </row>
    <row r="14" spans="1:6" x14ac:dyDescent="0.55000000000000004">
      <c r="A14">
        <v>5</v>
      </c>
      <c r="B14" t="s">
        <v>66</v>
      </c>
      <c r="C14" s="9">
        <v>0.25</v>
      </c>
      <c r="D14" s="3"/>
      <c r="E14" s="3"/>
      <c r="F14">
        <v>1234582750</v>
      </c>
    </row>
    <row r="15" spans="1:6" x14ac:dyDescent="0.55000000000000004">
      <c r="A15">
        <v>6</v>
      </c>
      <c r="B15" t="s">
        <v>67</v>
      </c>
      <c r="C15" s="9">
        <v>0.25</v>
      </c>
      <c r="D15" s="3"/>
      <c r="E15" s="3"/>
      <c r="F15">
        <v>1234582750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D1" zoomScale="70" zoomScaleNormal="70" workbookViewId="0">
      <selection activeCell="M8" sqref="M8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4" t="s">
        <v>68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0.25</v>
      </c>
      <c r="H4" s="9">
        <v>0</v>
      </c>
      <c r="I4" s="9">
        <v>0.25</v>
      </c>
      <c r="J4" s="9">
        <v>0.25</v>
      </c>
      <c r="K4" s="9">
        <v>0.25</v>
      </c>
      <c r="L4" s="9">
        <v>0.25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156836</v>
      </c>
      <c r="E5" t="s">
        <v>1</v>
      </c>
      <c r="F5" t="s">
        <v>3</v>
      </c>
      <c r="G5" s="3">
        <v>8</v>
      </c>
      <c r="H5" s="3">
        <v>0</v>
      </c>
      <c r="I5" s="3">
        <v>0</v>
      </c>
      <c r="J5" s="3">
        <v>8</v>
      </c>
      <c r="K5" s="3">
        <v>8</v>
      </c>
      <c r="L5" s="3">
        <v>8</v>
      </c>
      <c r="M5">
        <f>G5*Komponen!C10 + H5*Komponen!C11 + I5*Komponen!C12 + J5*Komponen!C13 + K5*Komponen!C14 + L5*Komponen!C15</f>
        <v>8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55000000000000004">
      <c r="A6">
        <v>2</v>
      </c>
      <c r="B6" t="s">
        <v>80</v>
      </c>
      <c r="C6" t="s">
        <v>81</v>
      </c>
      <c r="D6">
        <v>156612</v>
      </c>
      <c r="E6" t="s">
        <v>1</v>
      </c>
      <c r="F6" t="s">
        <v>3</v>
      </c>
      <c r="G6" s="3">
        <v>8</v>
      </c>
      <c r="H6" s="3">
        <v>0</v>
      </c>
      <c r="I6" s="3">
        <v>0</v>
      </c>
      <c r="J6" s="3">
        <v>8</v>
      </c>
      <c r="K6" s="3">
        <v>8</v>
      </c>
      <c r="L6" s="3">
        <v>8</v>
      </c>
      <c r="M6">
        <f>G6*Komponen!C10 + H6*Komponen!C11 + I6*Komponen!C12 + J6*Komponen!C13 + K6*Komponen!C14 + L6*Komponen!C15</f>
        <v>8</v>
      </c>
      <c r="N6" t="str">
        <f t="shared" si="0"/>
        <v>E</v>
      </c>
    </row>
    <row r="7" spans="1:14" x14ac:dyDescent="0.55000000000000004">
      <c r="A7">
        <v>3</v>
      </c>
      <c r="B7" t="s">
        <v>82</v>
      </c>
      <c r="C7" t="s">
        <v>83</v>
      </c>
      <c r="D7">
        <v>156914</v>
      </c>
      <c r="E7" t="s">
        <v>1</v>
      </c>
      <c r="F7" t="s">
        <v>3</v>
      </c>
      <c r="G7" s="3">
        <v>8</v>
      </c>
      <c r="H7" s="3">
        <v>0</v>
      </c>
      <c r="I7" s="3">
        <v>0</v>
      </c>
      <c r="J7" s="3">
        <v>8</v>
      </c>
      <c r="K7" s="3">
        <v>8</v>
      </c>
      <c r="L7" s="3">
        <v>8</v>
      </c>
      <c r="M7">
        <f>G7*Komponen!C10 + H7*Komponen!C11 + I7*Komponen!C12 + J7*Komponen!C13 + K7*Komponen!C14 + L7*Komponen!C15</f>
        <v>8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E</v>
      </c>
    </row>
    <row r="8" spans="1:14" x14ac:dyDescent="0.55000000000000004">
      <c r="A8">
        <v>4</v>
      </c>
      <c r="B8" t="s">
        <v>84</v>
      </c>
      <c r="C8" t="s">
        <v>85</v>
      </c>
      <c r="D8">
        <v>156783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  <row r="9" spans="1:14" x14ac:dyDescent="0.55000000000000004">
      <c r="A9">
        <v>5</v>
      </c>
      <c r="B9" t="s">
        <v>86</v>
      </c>
      <c r="C9" t="s">
        <v>87</v>
      </c>
      <c r="D9">
        <v>155842</v>
      </c>
      <c r="E9" t="s">
        <v>1</v>
      </c>
      <c r="F9" t="s">
        <v>3</v>
      </c>
      <c r="G9" s="3">
        <v>100</v>
      </c>
      <c r="H9" s="3">
        <v>0</v>
      </c>
      <c r="I9" s="3">
        <v>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85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</v>
      </c>
    </row>
    <row r="10" spans="1:14" x14ac:dyDescent="0.55000000000000004">
      <c r="A10">
        <v>6</v>
      </c>
      <c r="B10">
        <v>20230410200036</v>
      </c>
      <c r="C10" t="s">
        <v>88</v>
      </c>
      <c r="D10">
        <v>156385</v>
      </c>
      <c r="E10" t="s">
        <v>1</v>
      </c>
      <c r="F10" t="s">
        <v>3</v>
      </c>
      <c r="G10" s="3">
        <v>60</v>
      </c>
      <c r="H10" s="3">
        <v>0</v>
      </c>
      <c r="I10" s="3">
        <v>0</v>
      </c>
      <c r="J10" s="3">
        <v>50</v>
      </c>
      <c r="K10" s="3">
        <v>40</v>
      </c>
      <c r="L10" s="3">
        <v>85</v>
      </c>
      <c r="M10">
        <f>G10*Komponen!C10 + H10*Komponen!C11 + I10*Komponen!C12 + J10*Komponen!C13 + K10*Komponen!C14 + L10*Komponen!C15</f>
        <v>58.75</v>
      </c>
      <c r="N10" t="str">
        <f t="shared" si="0"/>
        <v>C+</v>
      </c>
    </row>
    <row r="11" spans="1:14" x14ac:dyDescent="0.55000000000000004">
      <c r="A11">
        <v>7</v>
      </c>
      <c r="B11">
        <v>20230410200037</v>
      </c>
      <c r="C11" t="s">
        <v>88</v>
      </c>
      <c r="D11">
        <v>157047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81.25</v>
      </c>
      <c r="N11" t="str">
        <f t="shared" si="0"/>
        <v>A</v>
      </c>
    </row>
    <row r="12" spans="1:14" x14ac:dyDescent="0.55000000000000004">
      <c r="A12">
        <v>8</v>
      </c>
      <c r="B12">
        <v>20230410200040</v>
      </c>
      <c r="C12" t="s">
        <v>89</v>
      </c>
      <c r="D12">
        <v>155702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81.25</v>
      </c>
      <c r="N12" t="str">
        <f t="shared" si="0"/>
        <v>A</v>
      </c>
    </row>
    <row r="13" spans="1:14" x14ac:dyDescent="0.55000000000000004">
      <c r="A13">
        <v>9</v>
      </c>
      <c r="B13">
        <v>20230410200041</v>
      </c>
      <c r="C13" t="s">
        <v>90</v>
      </c>
      <c r="D13">
        <v>152962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55000000000000004">
      <c r="A14">
        <v>10</v>
      </c>
      <c r="B14">
        <v>20230410200042</v>
      </c>
      <c r="C14" t="s">
        <v>91</v>
      </c>
      <c r="D14">
        <v>156792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40</v>
      </c>
      <c r="L14" s="3">
        <v>85</v>
      </c>
      <c r="M14">
        <f>G14*Komponen!C10 + H14*Komponen!C11 + I14*Komponen!C12 + J14*Komponen!C13 + K14*Komponen!C14 + L14*Komponen!C15</f>
        <v>71.25</v>
      </c>
      <c r="N14" t="str">
        <f t="shared" si="0"/>
        <v>B+</v>
      </c>
    </row>
    <row r="15" spans="1:14" x14ac:dyDescent="0.55000000000000004">
      <c r="A15">
        <v>11</v>
      </c>
      <c r="B15">
        <v>20230410200043</v>
      </c>
      <c r="C15" t="s">
        <v>92</v>
      </c>
      <c r="D15">
        <v>156596</v>
      </c>
      <c r="E15" t="s">
        <v>1</v>
      </c>
      <c r="F15" t="s">
        <v>3</v>
      </c>
      <c r="G15" s="3">
        <v>40</v>
      </c>
      <c r="H15" s="3">
        <v>0</v>
      </c>
      <c r="I15" s="3">
        <v>0</v>
      </c>
      <c r="J15" s="3">
        <v>40</v>
      </c>
      <c r="K15" s="3">
        <v>40</v>
      </c>
      <c r="L15" s="3">
        <v>85</v>
      </c>
      <c r="M15">
        <f>G15*Komponen!C10 + H15*Komponen!C11 + I15*Komponen!C12 + J15*Komponen!C13 + K15*Komponen!C14 + L15*Komponen!C15</f>
        <v>51.25</v>
      </c>
      <c r="N15" t="str">
        <f t="shared" si="0"/>
        <v>C</v>
      </c>
    </row>
    <row r="16" spans="1:14" x14ac:dyDescent="0.55000000000000004">
      <c r="A16">
        <v>12</v>
      </c>
      <c r="B16">
        <v>20230410200044</v>
      </c>
      <c r="C16" t="s">
        <v>93</v>
      </c>
      <c r="D16">
        <v>151950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50</v>
      </c>
      <c r="K16" s="3">
        <v>80</v>
      </c>
      <c r="L16" s="3">
        <v>80</v>
      </c>
      <c r="M16">
        <f>G16*Komponen!C10 + H16*Komponen!C11 + I16*Komponen!C12 + J16*Komponen!C13 + K16*Komponen!C14 + L16*Komponen!C15</f>
        <v>72.5</v>
      </c>
      <c r="N16" t="str">
        <f t="shared" si="0"/>
        <v>B+</v>
      </c>
    </row>
    <row r="17" spans="1:14" x14ac:dyDescent="0.55000000000000004">
      <c r="A17">
        <v>13</v>
      </c>
      <c r="B17">
        <v>20230410200045</v>
      </c>
      <c r="C17" t="s">
        <v>94</v>
      </c>
      <c r="D17">
        <v>156563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40</v>
      </c>
      <c r="K17" s="3">
        <v>80</v>
      </c>
      <c r="L17" s="3">
        <v>85</v>
      </c>
      <c r="M17">
        <f>G17*Komponen!C10 + H17*Komponen!C11 + I17*Komponen!C12 + J17*Komponen!C13 + K17*Komponen!C14 + L17*Komponen!C15</f>
        <v>71.25</v>
      </c>
      <c r="N17" t="str">
        <f t="shared" si="0"/>
        <v>B+</v>
      </c>
    </row>
    <row r="18" spans="1:14" x14ac:dyDescent="0.55000000000000004">
      <c r="A18">
        <v>14</v>
      </c>
      <c r="B18">
        <v>20230410200046</v>
      </c>
      <c r="C18" t="s">
        <v>95</v>
      </c>
      <c r="D18">
        <v>152585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50</v>
      </c>
      <c r="K18" s="3">
        <v>80</v>
      </c>
      <c r="L18" s="3">
        <v>80</v>
      </c>
      <c r="M18">
        <f>G18*Komponen!C10 + H18*Komponen!C11 + I18*Komponen!C12 + J18*Komponen!C13 + K18*Komponen!C14 + L18*Komponen!C15</f>
        <v>72.5</v>
      </c>
      <c r="N18" t="str">
        <f t="shared" si="0"/>
        <v>B+</v>
      </c>
    </row>
    <row r="19" spans="1:14" x14ac:dyDescent="0.55000000000000004">
      <c r="A19">
        <v>15</v>
      </c>
      <c r="B19">
        <v>20230410200047</v>
      </c>
      <c r="C19" t="s">
        <v>96</v>
      </c>
      <c r="D19">
        <v>156564</v>
      </c>
      <c r="E19" t="s">
        <v>1</v>
      </c>
      <c r="F19" t="s">
        <v>3</v>
      </c>
      <c r="G19" s="3">
        <v>50</v>
      </c>
      <c r="H19" s="3">
        <v>0</v>
      </c>
      <c r="I19" s="3">
        <v>0</v>
      </c>
      <c r="J19" s="3">
        <v>60</v>
      </c>
      <c r="K19" s="3">
        <v>0</v>
      </c>
      <c r="L19" s="3">
        <v>0</v>
      </c>
      <c r="M19">
        <f>G19*Komponen!C10 + H19*Komponen!C11 + I19*Komponen!C12 + J19*Komponen!C13 + K19*Komponen!C14 + L19*Komponen!C15</f>
        <v>27.5</v>
      </c>
      <c r="N19" t="str">
        <f t="shared" si="0"/>
        <v>D</v>
      </c>
    </row>
    <row r="20" spans="1:14" x14ac:dyDescent="0.55000000000000004">
      <c r="A20">
        <v>16</v>
      </c>
      <c r="B20">
        <v>20230410200048</v>
      </c>
      <c r="C20" t="s">
        <v>97</v>
      </c>
      <c r="D20">
        <v>156502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81.25</v>
      </c>
      <c r="N20" t="str">
        <f t="shared" si="0"/>
        <v>A</v>
      </c>
    </row>
    <row r="21" spans="1:14" x14ac:dyDescent="0.55000000000000004">
      <c r="A21">
        <v>17</v>
      </c>
      <c r="B21">
        <v>20230410200049</v>
      </c>
      <c r="C21" t="s">
        <v>98</v>
      </c>
      <c r="D21">
        <v>156359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50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72.5</v>
      </c>
      <c r="N21" t="str">
        <f t="shared" si="0"/>
        <v>B+</v>
      </c>
    </row>
    <row r="22" spans="1:14" x14ac:dyDescent="0.55000000000000004">
      <c r="A22">
        <v>18</v>
      </c>
      <c r="B22">
        <v>20230410200050</v>
      </c>
      <c r="C22" t="s">
        <v>99</v>
      </c>
      <c r="D22">
        <v>156420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80</v>
      </c>
      <c r="L22" s="3">
        <v>85</v>
      </c>
      <c r="M22">
        <f>G22*Komponen!C10 + H22*Komponen!C11 + I22*Komponen!C12 + J22*Komponen!C13 + K22*Komponen!C14 + L22*Komponen!C15</f>
        <v>81.25</v>
      </c>
      <c r="N22" t="str">
        <f t="shared" si="0"/>
        <v>A</v>
      </c>
    </row>
    <row r="23" spans="1:14" x14ac:dyDescent="0.55000000000000004">
      <c r="A23">
        <v>19</v>
      </c>
      <c r="B23">
        <v>20230410200052</v>
      </c>
      <c r="C23" t="s">
        <v>100</v>
      </c>
      <c r="D23">
        <v>155964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55000000000000004">
      <c r="A24">
        <v>20</v>
      </c>
      <c r="B24">
        <v>20230410200053</v>
      </c>
      <c r="C24" t="s">
        <v>101</v>
      </c>
      <c r="D24">
        <v>156797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40</v>
      </c>
      <c r="L24" s="3">
        <v>85</v>
      </c>
      <c r="M24">
        <f>G24*Komponen!C10 + H24*Komponen!C11 + I24*Komponen!C12 + J24*Komponen!C13 + K24*Komponen!C14 + L24*Komponen!C15</f>
        <v>71.25</v>
      </c>
      <c r="N24" t="str">
        <f t="shared" si="0"/>
        <v>B+</v>
      </c>
    </row>
    <row r="25" spans="1:14" x14ac:dyDescent="0.55000000000000004">
      <c r="A25">
        <v>21</v>
      </c>
      <c r="B25">
        <v>20230410200054</v>
      </c>
      <c r="C25" t="s">
        <v>102</v>
      </c>
      <c r="D25">
        <v>156575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80</v>
      </c>
      <c r="L25" s="3">
        <v>85</v>
      </c>
      <c r="M25">
        <f>G25*Komponen!C10 + H25*Komponen!C11 + I25*Komponen!C12 + J25*Komponen!C13 + K25*Komponen!C14 + L25*Komponen!C15</f>
        <v>81.25</v>
      </c>
      <c r="N25" t="str">
        <f t="shared" si="0"/>
        <v>A</v>
      </c>
    </row>
    <row r="26" spans="1:14" x14ac:dyDescent="0.55000000000000004">
      <c r="A26">
        <v>22</v>
      </c>
      <c r="B26">
        <v>20230410200055</v>
      </c>
      <c r="C26" t="s">
        <v>103</v>
      </c>
      <c r="D26">
        <v>156297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55000000000000004">
      <c r="A27">
        <v>23</v>
      </c>
      <c r="B27">
        <v>20230410200058</v>
      </c>
      <c r="C27" t="s">
        <v>104</v>
      </c>
      <c r="D27">
        <v>154723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40</v>
      </c>
      <c r="L27" s="3">
        <v>85</v>
      </c>
      <c r="M27">
        <f>G27*Komponen!C10 + H27*Komponen!C11 + I27*Komponen!C12 + J27*Komponen!C13 + K27*Komponen!C14 + L27*Komponen!C15</f>
        <v>71.25</v>
      </c>
      <c r="N27" t="str">
        <f t="shared" si="0"/>
        <v>B+</v>
      </c>
    </row>
    <row r="28" spans="1:14" x14ac:dyDescent="0.55000000000000004">
      <c r="A28">
        <v>24</v>
      </c>
      <c r="B28">
        <v>20230410200060</v>
      </c>
      <c r="C28" t="s">
        <v>105</v>
      </c>
      <c r="D28">
        <v>154856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55000000000000004">
      <c r="A29">
        <v>25</v>
      </c>
      <c r="B29">
        <v>20230410200061</v>
      </c>
      <c r="C29" t="s">
        <v>106</v>
      </c>
      <c r="D29">
        <v>156442</v>
      </c>
      <c r="E29" t="s">
        <v>1</v>
      </c>
      <c r="F29" t="s">
        <v>3</v>
      </c>
      <c r="G29" s="3">
        <v>100</v>
      </c>
      <c r="H29" s="3">
        <v>0</v>
      </c>
      <c r="I29" s="3">
        <v>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85</v>
      </c>
      <c r="N29" t="str">
        <f t="shared" si="0"/>
        <v>A</v>
      </c>
    </row>
    <row r="30" spans="1:14" x14ac:dyDescent="0.55000000000000004">
      <c r="A30">
        <v>26</v>
      </c>
      <c r="B30">
        <v>20230410200064</v>
      </c>
      <c r="C30" t="s">
        <v>107</v>
      </c>
      <c r="D30">
        <v>156283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30</v>
      </c>
      <c r="K30" s="3">
        <v>40</v>
      </c>
      <c r="L30" s="3">
        <v>80</v>
      </c>
      <c r="M30">
        <f>G30*Komponen!C10 + H30*Komponen!C11 + I30*Komponen!C12 + J30*Komponen!C13 + K30*Komponen!C14 + L30*Komponen!C15</f>
        <v>57.5</v>
      </c>
      <c r="N30" t="str">
        <f t="shared" si="0"/>
        <v>C+</v>
      </c>
    </row>
    <row r="31" spans="1:14" x14ac:dyDescent="0.55000000000000004">
      <c r="A31">
        <v>27</v>
      </c>
      <c r="B31">
        <v>20230410200065</v>
      </c>
      <c r="C31" t="s">
        <v>108</v>
      </c>
      <c r="D31">
        <v>156222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55000000000000004">
      <c r="A32">
        <v>28</v>
      </c>
      <c r="B32">
        <v>20230410200066</v>
      </c>
      <c r="C32" t="s">
        <v>109</v>
      </c>
      <c r="D32">
        <v>153842</v>
      </c>
      <c r="E32" t="s">
        <v>1</v>
      </c>
      <c r="F32" t="s">
        <v>3</v>
      </c>
      <c r="G32" s="3">
        <v>80</v>
      </c>
      <c r="H32" s="3">
        <v>0</v>
      </c>
      <c r="I32" s="3">
        <v>0</v>
      </c>
      <c r="J32" s="3">
        <v>50</v>
      </c>
      <c r="K32" s="3">
        <v>80</v>
      </c>
      <c r="L32" s="3">
        <v>80</v>
      </c>
      <c r="M32">
        <f>G32*Komponen!C10 + H32*Komponen!C11 + I32*Komponen!C12 + J32*Komponen!C13 + K32*Komponen!C14 + L32*Komponen!C15</f>
        <v>72.5</v>
      </c>
      <c r="N32" t="str">
        <f t="shared" si="0"/>
        <v>B+</v>
      </c>
    </row>
    <row r="33" spans="1:14" x14ac:dyDescent="0.55000000000000004">
      <c r="A33">
        <v>29</v>
      </c>
      <c r="B33">
        <v>20230410200067</v>
      </c>
      <c r="C33" t="s">
        <v>110</v>
      </c>
      <c r="D33">
        <v>156604</v>
      </c>
      <c r="E33" t="s">
        <v>1</v>
      </c>
      <c r="F33" t="s">
        <v>3</v>
      </c>
      <c r="G33" s="3">
        <v>1</v>
      </c>
      <c r="H33" s="3">
        <v>0</v>
      </c>
      <c r="I33" s="3">
        <v>0</v>
      </c>
      <c r="J33" s="3">
        <v>1</v>
      </c>
      <c r="K33" s="3">
        <v>1</v>
      </c>
      <c r="L33" s="3">
        <v>1</v>
      </c>
      <c r="M33">
        <f>G33*Komponen!C10 + H33*Komponen!C11 + I33*Komponen!C12 + J33*Komponen!C13 + K33*Komponen!C14 + L33*Komponen!C15</f>
        <v>1</v>
      </c>
      <c r="N33" t="str">
        <f t="shared" si="0"/>
        <v>E</v>
      </c>
    </row>
    <row r="34" spans="1:14" x14ac:dyDescent="0.55000000000000004">
      <c r="A34">
        <v>30</v>
      </c>
      <c r="B34">
        <v>20230410200068</v>
      </c>
      <c r="C34" t="s">
        <v>111</v>
      </c>
      <c r="D34">
        <v>156835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50</v>
      </c>
      <c r="K34" s="3">
        <v>80</v>
      </c>
      <c r="L34" s="3">
        <v>85</v>
      </c>
      <c r="M34">
        <f>G34*Komponen!C10 + H34*Komponen!C11 + I34*Komponen!C12 + J34*Komponen!C13 + K34*Komponen!C14 + L34*Komponen!C15</f>
        <v>73.75</v>
      </c>
      <c r="N34" t="str">
        <f t="shared" si="0"/>
        <v>B+</v>
      </c>
    </row>
    <row r="35" spans="1:14" x14ac:dyDescent="0.55000000000000004">
      <c r="A35">
        <v>31</v>
      </c>
      <c r="B35">
        <v>20230410200069</v>
      </c>
      <c r="C35" t="s">
        <v>112</v>
      </c>
      <c r="D35">
        <v>154099</v>
      </c>
      <c r="E35" t="s">
        <v>1</v>
      </c>
      <c r="F35" t="s">
        <v>3</v>
      </c>
      <c r="G35" s="3">
        <v>80</v>
      </c>
      <c r="H35" s="3">
        <v>0</v>
      </c>
      <c r="I35" s="3">
        <v>0</v>
      </c>
      <c r="J35" s="3">
        <v>1</v>
      </c>
      <c r="K35" s="3">
        <v>1</v>
      </c>
      <c r="L35" s="3">
        <v>1</v>
      </c>
      <c r="M35">
        <f>G35*Komponen!C10 + H35*Komponen!C11 + I35*Komponen!C12 + J35*Komponen!C13 + K35*Komponen!C14 + L35*Komponen!C15</f>
        <v>20.75</v>
      </c>
      <c r="N35" t="str">
        <f t="shared" si="0"/>
        <v>E</v>
      </c>
    </row>
    <row r="36" spans="1:14" x14ac:dyDescent="0.55000000000000004">
      <c r="A36">
        <v>32</v>
      </c>
      <c r="B36">
        <v>20230410200070</v>
      </c>
      <c r="C36" t="s">
        <v>113</v>
      </c>
      <c r="D36">
        <v>156318</v>
      </c>
      <c r="E36" t="s">
        <v>1</v>
      </c>
      <c r="F36" t="s">
        <v>3</v>
      </c>
      <c r="G36" s="3">
        <v>80</v>
      </c>
      <c r="H36" s="3">
        <v>0</v>
      </c>
      <c r="I36" s="3">
        <v>0</v>
      </c>
      <c r="J36" s="3">
        <v>80</v>
      </c>
      <c r="K36" s="3">
        <v>80</v>
      </c>
      <c r="L36" s="3">
        <v>85</v>
      </c>
      <c r="M36">
        <f>G36*Komponen!C10 + H36*Komponen!C11 + I36*Komponen!C12 + J36*Komponen!C13 + K36*Komponen!C14 + L36*Komponen!C15</f>
        <v>81.25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2025-01-21T06:58:38Z</dcterms:created>
  <dcterms:modified xsi:type="dcterms:W3CDTF">2025-02-03T23:26:51Z</dcterms:modified>
  <cp:category>nilai</cp:category>
</cp:coreProperties>
</file>