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Tugas Akhir\"/>
    </mc:Choice>
  </mc:AlternateContent>
  <xr:revisionPtr revIDLastSave="0" documentId="13_ncr:1_{33675CBF-951D-4CF1-9BA4-007C7E20A16A}" xr6:coauthVersionLast="41" xr6:coauthVersionMax="41" xr10:uidLastSave="{00000000-0000-0000-0000-000000000000}"/>
  <bookViews>
    <workbookView xWindow="0" yWindow="219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4" i="4" l="1"/>
  <c r="M24" i="4"/>
  <c r="N23" i="4"/>
  <c r="M23" i="4"/>
  <c r="M22" i="4"/>
  <c r="N22" i="4" s="1"/>
  <c r="N21" i="4"/>
  <c r="M21" i="4"/>
  <c r="N20" i="4"/>
  <c r="M20" i="4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<sst xmlns="http://schemas.openxmlformats.org/spreadsheetml/2006/main" count="175" uniqueCount="117">
  <si>
    <t>KODE MK</t>
  </si>
  <si>
    <t>D1B2A99F</t>
  </si>
  <si>
    <t>NAMA MK</t>
  </si>
  <si>
    <t>TUGAS AKHIR</t>
  </si>
  <si>
    <t>NAMA KELAS</t>
  </si>
  <si>
    <t>9A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</si>
  <si>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</si>
  <si>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</si>
  <si>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</si>
  <si>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</si>
  <si>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</si>
  <si>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</si>
  <si>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</si>
  <si>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</si>
  <si>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</si>
  <si>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</si>
  <si>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</si>
  <si>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</si>
  <si>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</si>
  <si>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</si>
  <si>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</si>
  <si>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</si>
  <si>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</si>
  <si>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</si>
  <si>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</si>
  <si>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</si>
  <si>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</si>
  <si>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</si>
  <si>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</si>
  <si>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</si>
  <si>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</si>
  <si>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</si>
  <si>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</si>
  <si>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</si>
  <si>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</si>
  <si>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</si>
  <si>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</si>
  <si>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</si>
  <si>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</si>
  <si>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</si>
  <si>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</si>
  <si>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</si>
  <si>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</si>
  <si>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</si>
  <si>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</si>
  <si>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</si>
  <si>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</si>
  <si>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</si>
  <si>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</si>
  <si>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</si>
  <si>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</si>
  <si>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</si>
  <si>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</si>
  <si>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</si>
  <si>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</si>
  <si>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</si>
  <si>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</si>
  <si>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</si>
  <si>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</si>
  <si>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</si>
  <si>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</si>
  <si>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</si>
  <si>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</si>
  <si>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</si>
  <si>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</si>
  <si>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</si>
  <si>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</si>
  <si>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</si>
  <si>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</si>
  <si>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</si>
  <si>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</si>
  <si>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</si>
  <si>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</si>
  <si>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</si>
  <si>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</si>
  <si>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</si>
  <si>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</si>
  <si>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</si>
  <si>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2019D1B186</t>
  </si>
  <si>
    <t>WAHYUDI</t>
  </si>
  <si>
    <t>2019D1B189</t>
  </si>
  <si>
    <t>ABDUL AZIZ</t>
  </si>
  <si>
    <t>2019D1B191</t>
  </si>
  <si>
    <t>DODI PANSURI</t>
  </si>
  <si>
    <t>2019D1B197</t>
  </si>
  <si>
    <t>MUHAMMAD JAUZA LUTFI ARDLIAN</t>
  </si>
  <si>
    <t>2019D1B209P</t>
  </si>
  <si>
    <t>MUHAMMAD MAULUDDA PRABA WALUYA</t>
  </si>
  <si>
    <t>2020D1B003</t>
  </si>
  <si>
    <t>DEDEN ADIPUTRA</t>
  </si>
  <si>
    <t>2020D1B006</t>
  </si>
  <si>
    <t>HAERNI SAKNAH</t>
  </si>
  <si>
    <t>2020D1B010</t>
  </si>
  <si>
    <t>M. LINGGARA PUTRA</t>
  </si>
  <si>
    <t>2020D1B011</t>
  </si>
  <si>
    <t>MUHAMAD RIDWAN</t>
  </si>
  <si>
    <t>2020D1B014</t>
  </si>
  <si>
    <t>SINTIA AGUSTINA</t>
  </si>
  <si>
    <t>2020D1B015</t>
  </si>
  <si>
    <t>SUKARMAN</t>
  </si>
  <si>
    <t>2020D1B020</t>
  </si>
  <si>
    <t>WIRAJE WIRAGUNA</t>
  </si>
  <si>
    <t>2020D1B027</t>
  </si>
  <si>
    <t>AGIL ANDI IRAWAN</t>
  </si>
  <si>
    <t>2020D1B031</t>
  </si>
  <si>
    <t>ALDI RONALD AZIZ</t>
  </si>
  <si>
    <t>2020D1B034</t>
  </si>
  <si>
    <t>ANDI RACHMAN BANDU</t>
  </si>
  <si>
    <t>2021D1B022</t>
  </si>
  <si>
    <t>NURA SAFITRI</t>
  </si>
  <si>
    <t>2021D1B055</t>
  </si>
  <si>
    <t>HERA YULIANDA PUTRI</t>
  </si>
  <si>
    <t>2021D1B065</t>
  </si>
  <si>
    <t>KHENDY MARSA DUTA PRATAMA</t>
  </si>
  <si>
    <t>2021D1B110</t>
  </si>
  <si>
    <t>LIZA MAYADA</t>
  </si>
  <si>
    <t>YOGI MAESWARA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</si>
</sst>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1234582869</v>
      </c>
    </row>
    <row r="11" spans="1:4" x14ac:dyDescent="0.55000000000000004">
      <c r="A11">
        <v>2</v>
      </c>
      <c r="B11" s="3"/>
      <c r="C11" s="3"/>
      <c r="D11">
        <v>1234582869</v>
      </c>
    </row>
    <row r="12" spans="1:4" x14ac:dyDescent="0.55000000000000004">
      <c r="A12">
        <v>3</v>
      </c>
      <c r="B12" s="3"/>
      <c r="C12" s="3"/>
      <c r="D12">
        <v>1234582869</v>
      </c>
    </row>
    <row r="13" spans="1:4" x14ac:dyDescent="0.55000000000000004">
      <c r="A13">
        <v>4</v>
      </c>
      <c r="B13" s="3"/>
      <c r="C13" s="3"/>
      <c r="D13">
        <v>1234582869</v>
      </c>
    </row>
    <row r="14" spans="1:4" x14ac:dyDescent="0.55000000000000004">
      <c r="A14">
        <v>5</v>
      </c>
      <c r="B14" s="3"/>
      <c r="C14" s="3"/>
      <c r="D14">
        <v>1234582869</v>
      </c>
    </row>
    <row r="15" spans="1:4" x14ac:dyDescent="0.55000000000000004">
      <c r="A15">
        <v>6</v>
      </c>
      <c r="B15" s="3"/>
      <c r="C15" s="3"/>
      <c r="D15">
        <v>1234582869</v>
      </c>
    </row>
    <row r="16" spans="1:4" x14ac:dyDescent="0.55000000000000004">
      <c r="A16">
        <v>7</v>
      </c>
      <c r="B16" s="3"/>
      <c r="C16" s="3"/>
      <c r="D16">
        <v>1234582869</v>
      </c>
    </row>
    <row r="17" spans="1:4" x14ac:dyDescent="0.55000000000000004">
      <c r="A17">
        <v>8</v>
      </c>
      <c r="B17" s="3"/>
      <c r="C17" s="3"/>
      <c r="D17">
        <v>1234582869</v>
      </c>
    </row>
    <row r="18" spans="1:4" x14ac:dyDescent="0.55000000000000004">
      <c r="A18">
        <v>9</v>
      </c>
      <c r="B18" s="3"/>
      <c r="C18" s="3"/>
      <c r="D18">
        <v>1234582869</v>
      </c>
    </row>
    <row r="19" spans="1:4" x14ac:dyDescent="0.55000000000000004">
      <c r="A19">
        <v>10</v>
      </c>
      <c r="B19" s="3"/>
      <c r="C19" s="3"/>
      <c r="D19">
        <v>1234582869</v>
      </c>
    </row>
    <row r="20" spans="1:4" x14ac:dyDescent="0.55000000000000004">
      <c r="A20">
        <v>11</v>
      </c>
      <c r="B20" s="3"/>
      <c r="C20" s="3"/>
      <c r="D20">
        <v>1234582869</v>
      </c>
    </row>
    <row r="21" spans="1:4" x14ac:dyDescent="0.55000000000000004">
      <c r="A21">
        <v>12</v>
      </c>
      <c r="B21" s="3"/>
      <c r="C21" s="3"/>
      <c r="D21">
        <v>1234582869</v>
      </c>
    </row>
    <row r="22" spans="1:4" x14ac:dyDescent="0.55000000000000004">
      <c r="A22">
        <v>13</v>
      </c>
      <c r="B22" s="3"/>
      <c r="C22" s="3"/>
      <c r="D22">
        <v>1234582869</v>
      </c>
    </row>
    <row r="23" spans="1:4" x14ac:dyDescent="0.55000000000000004">
      <c r="A23">
        <v>14</v>
      </c>
      <c r="B23" s="3"/>
      <c r="C23" s="3"/>
      <c r="D23">
        <v>1234582869</v>
      </c>
    </row>
    <row r="24" spans="1:4" x14ac:dyDescent="0.55000000000000004">
      <c r="A24">
        <v>15</v>
      </c>
      <c r="B24" s="3"/>
      <c r="C24" s="3"/>
      <c r="D24">
        <v>1234582869</v>
      </c>
    </row>
    <row r="25" spans="1:4" x14ac:dyDescent="0.55000000000000004">
      <c r="A25">
        <v>16</v>
      </c>
      <c r="B25" s="3"/>
      <c r="C25" s="3"/>
      <c r="D25">
        <v>1234582869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1234582869</v>
      </c>
    </row>
    <row r="11" spans="1:6" x14ac:dyDescent="0.55000000000000004">
      <c r="A11">
        <v>2</v>
      </c>
      <c r="B11" t="s">
        <v>62</v>
      </c>
      <c r="C11" s="9">
        <v>1</v>
      </c>
      <c r="D11" s="3" t="s">
        <v>63</v>
      </c>
      <c r="E11" s="3"/>
      <c r="F11">
        <v>1234582869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1234582869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55" zoomScaleNormal="55" workbookViewId="0">
      <selection activeCell="G22" sqref="G2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>
        <v>1</v>
      </c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158580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154044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152923</v>
      </c>
      <c r="E7" t="s">
        <v>1</v>
      </c>
      <c r="F7" t="s">
        <v>3</v>
      </c>
      <c r="G7" s="3"/>
      <c r="H7" s="3">
        <v>73.67</v>
      </c>
      <c r="I7" s="3"/>
      <c r="J7" s="3"/>
      <c r="K7" s="3"/>
      <c r="L7" s="3"/>
      <c r="M7">
        <f>G7*Komponen!C10 + H7*Komponen!C11 + I7*Komponen!C12 + J7*Komponen!C13 + K7*Komponen!C14 + L7*Komponen!C15</f>
        <v>73.67</v>
      </c>
      <c r="N7" t="str">
        <f t="shared" si="0"/>
        <v>B+</v>
      </c>
    </row>
    <row r="8" spans="1:14" x14ac:dyDescent="0.55000000000000004">
      <c r="A8">
        <v>4</v>
      </c>
      <c r="B8" t="s">
        <v>84</v>
      </c>
      <c r="C8" t="s">
        <v>85</v>
      </c>
      <c r="D8">
        <v>156617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153209</v>
      </c>
      <c r="E9" t="s">
        <v>1</v>
      </c>
      <c r="F9" t="s">
        <v>3</v>
      </c>
      <c r="G9" s="3"/>
      <c r="H9" s="3">
        <v>82.77</v>
      </c>
      <c r="I9" s="3"/>
      <c r="J9" s="3"/>
      <c r="K9" s="3"/>
      <c r="L9" s="3"/>
      <c r="M9">
        <f>G9*Komponen!C10 + H9*Komponen!C11 + I9*Komponen!C12 + J9*Komponen!C13 + K9*Komponen!C14 + L9*Komponen!C15</f>
        <v>82.77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156693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154486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156609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155629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154403</v>
      </c>
      <c r="E14" t="s">
        <v>1</v>
      </c>
      <c r="F14" t="s">
        <v>3</v>
      </c>
      <c r="G14" s="3"/>
      <c r="H14" s="3">
        <v>74.599999999999994</v>
      </c>
      <c r="I14" s="3"/>
      <c r="J14" s="3"/>
      <c r="K14" s="3"/>
      <c r="L14" s="3"/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154345</v>
      </c>
      <c r="E15" t="s">
        <v>1</v>
      </c>
      <c r="F15" t="s">
        <v>3</v>
      </c>
      <c r="G15" s="3"/>
      <c r="H15" s="3">
        <v>76.86</v>
      </c>
      <c r="I15" s="3"/>
      <c r="J15" s="3"/>
      <c r="K15" s="3"/>
      <c r="L15" s="3"/>
      <c r="M15">
        <f>G15*Komponen!C10 + H15*Komponen!C11 + I15*Komponen!C12 + J15*Komponen!C13 + K15*Komponen!C14 + L15*Komponen!C15</f>
        <v>76.86</v>
      </c>
      <c r="N15" t="str">
        <f t="shared" si="0"/>
        <v>A-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156660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156672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154417</v>
      </c>
      <c r="E18" t="s">
        <v>1</v>
      </c>
      <c r="F18" t="s">
        <v>3</v>
      </c>
      <c r="G18" s="3"/>
      <c r="H18" s="3">
        <v>70.052999999999997</v>
      </c>
      <c r="I18" s="3"/>
      <c r="J18" s="3"/>
      <c r="K18" s="3"/>
      <c r="L18" s="3"/>
      <c r="M18">
        <f>G18*Komponen!C10 + H18*Komponen!C11 + I18*Komponen!C12 + J18*Komponen!C13 + K18*Komponen!C14 + L18*Komponen!C15</f>
        <v>70.052999999999997</v>
      </c>
      <c r="N18" t="str">
        <f t="shared" si="0"/>
        <v>B+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159060</v>
      </c>
      <c r="E19" t="s">
        <v>1</v>
      </c>
      <c r="F19" t="s">
        <v>3</v>
      </c>
      <c r="G19" s="3"/>
      <c r="H19" s="3">
        <v>80.67</v>
      </c>
      <c r="I19" s="3"/>
      <c r="J19" s="3"/>
      <c r="K19" s="3"/>
      <c r="L19" s="3"/>
      <c r="M19">
        <f>G19*Komponen!C10 + H19*Komponen!C11 + I19*Komponen!C12 + J19*Komponen!C13 + K19*Komponen!C14 + L19*Komponen!C15</f>
        <v>80.67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154296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155134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152172</v>
      </c>
      <c r="E22" t="s">
        <v>1</v>
      </c>
      <c r="F22" t="s">
        <v>3</v>
      </c>
      <c r="G22" s="3"/>
      <c r="H22" s="3">
        <v>91.11</v>
      </c>
      <c r="I22" s="3"/>
      <c r="J22" s="3"/>
      <c r="K22" s="3"/>
      <c r="L22" s="3"/>
      <c r="M22">
        <f>G22*Komponen!C10 + H22*Komponen!C11 + I22*Komponen!C12 + J22*Komponen!C13 + K22*Komponen!C14 + L22*Komponen!C15</f>
        <v>91.11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156536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>
        <v>20230410206014</v>
      </c>
      <c r="C24" t="s">
        <v>116</v>
      </c>
      <c r="D24">
        <v>154183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2025-02-07T14:12:27Z</dcterms:created>
  <dcterms:modified xsi:type="dcterms:W3CDTF">2025-02-07T14:24:25Z</dcterms:modified>
  <cp:category>nilai</cp:category>
</cp:coreProperties>
</file>