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B4A23A6E-7753-4556-8B3D-9BFF15CE3CD0}" xr6:coauthVersionLast="41" xr6:coauthVersionMax="41" xr10:uidLastSave="{00000000-0000-0000-0000-000000000000}"/>
  <bookViews>
    <workbookView xWindow="0" yWindow="1464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1" i="4" l="1"/>
  <c r="M21" i="4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<sst xmlns="http://schemas.openxmlformats.org/spreadsheetml/2006/main" count="157" uniqueCount="105">
  <si>
    <t>KODE MK</t>
  </si>
  <si>
    <t>D1B2A99F</t>
  </si>
  <si>
    <t>NAMA MK</t>
  </si>
  <si>
    <t>TUGAS AKHIR</t>
  </si>
  <si>
    <t>NAMA KELAS</t>
  </si>
  <si>
    <t>9D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</si>
  <si>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</si>
  <si>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</si>
  <si>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</si>
  <si>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</si>
  <si>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</si>
  <si>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</si>
  <si>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</si>
  <si>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</si>
  <si>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</si>
  <si>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</si>
  <si>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</si>
  <si>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</si>
  <si>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</si>
  <si>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</si>
  <si>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</si>
  <si>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</si>
  <si>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</si>
  <si>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</si>
  <si>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</si>
  <si>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</si>
  <si>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</si>
  <si>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</si>
  <si>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</si>
  <si>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</si>
  <si>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</si>
  <si>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</si>
  <si>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</si>
  <si>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</si>
  <si>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</si>
  <si>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</si>
  <si>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</si>
  <si>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</si>
  <si>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</si>
  <si>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</si>
  <si>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</si>
  <si>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</si>
  <si>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</si>
  <si>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</si>
  <si>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</si>
  <si>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</si>
  <si>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</si>
  <si>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</si>
  <si>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</si>
  <si>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</si>
  <si>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</si>
  <si>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</si>
  <si>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</si>
  <si>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</si>
  <si>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</si>
  <si>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</si>
  <si>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</si>
  <si>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</si>
  <si>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</si>
  <si>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</si>
  <si>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</si>
  <si>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</si>
  <si>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</si>
  <si>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</si>
  <si>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</si>
  <si>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</si>
  <si>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</si>
  <si>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</si>
  <si>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</si>
  <si>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</si>
  <si>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</si>
  <si>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</si>
  <si>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</si>
  <si>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</si>
  <si>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</si>
  <si>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</si>
  <si>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</si>
  <si>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</si>
  <si>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2020D1B106</t>
  </si>
  <si>
    <t>MUHAMMAD IQBAL</t>
  </si>
  <si>
    <t>2020D1B110</t>
  </si>
  <si>
    <t>NILA APRIANTI</t>
  </si>
  <si>
    <t>2020D1B111</t>
  </si>
  <si>
    <t>NORMAN WILYANDA</t>
  </si>
  <si>
    <t>2020D1B112</t>
  </si>
  <si>
    <t>NUR ATINA FIRDIYANI</t>
  </si>
  <si>
    <t>2020D1B129</t>
  </si>
  <si>
    <t>RIZKY TSABITUL AZMI</t>
  </si>
  <si>
    <t>2020D1B133</t>
  </si>
  <si>
    <t>SABRUL AKBAR</t>
  </si>
  <si>
    <t>2020D1B141</t>
  </si>
  <si>
    <t>SUKMA DARMAWAN</t>
  </si>
  <si>
    <t>2020D1B142</t>
  </si>
  <si>
    <t>SYAHRU RAMADHAN</t>
  </si>
  <si>
    <t>2020D1B143</t>
  </si>
  <si>
    <t>SYAHRUL IMAM</t>
  </si>
  <si>
    <t>2020D1B144</t>
  </si>
  <si>
    <t>TEGUH SETIAWAN MONTANA</t>
  </si>
  <si>
    <t>ARDIANSYAH</t>
  </si>
  <si>
    <t>KASPUL ANWAR</t>
  </si>
  <si>
    <t>NANANG AFHARI</t>
  </si>
  <si>
    <t>PANJI MUH. MULE JATI</t>
  </si>
  <si>
    <t>M. DEDI HIDAYATULLOH</t>
  </si>
  <si>
    <t>FAESAL FAHROZI</t>
  </si>
  <si>
    <t>MUHAMMAD ZHIFAGO ZAUWWAD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</si>
</sst>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1234582872</v>
      </c>
    </row>
    <row r="11" spans="1:4" x14ac:dyDescent="0.55000000000000004">
      <c r="A11">
        <v>2</v>
      </c>
      <c r="B11" s="3"/>
      <c r="C11" s="3"/>
      <c r="D11">
        <v>1234582872</v>
      </c>
    </row>
    <row r="12" spans="1:4" x14ac:dyDescent="0.55000000000000004">
      <c r="A12">
        <v>3</v>
      </c>
      <c r="B12" s="3"/>
      <c r="C12" s="3"/>
      <c r="D12">
        <v>1234582872</v>
      </c>
    </row>
    <row r="13" spans="1:4" x14ac:dyDescent="0.55000000000000004">
      <c r="A13">
        <v>4</v>
      </c>
      <c r="B13" s="3"/>
      <c r="C13" s="3"/>
      <c r="D13">
        <v>1234582872</v>
      </c>
    </row>
    <row r="14" spans="1:4" x14ac:dyDescent="0.55000000000000004">
      <c r="A14">
        <v>5</v>
      </c>
      <c r="B14" s="3"/>
      <c r="C14" s="3"/>
      <c r="D14">
        <v>1234582872</v>
      </c>
    </row>
    <row r="15" spans="1:4" x14ac:dyDescent="0.55000000000000004">
      <c r="A15">
        <v>6</v>
      </c>
      <c r="B15" s="3"/>
      <c r="C15" s="3"/>
      <c r="D15">
        <v>1234582872</v>
      </c>
    </row>
    <row r="16" spans="1:4" x14ac:dyDescent="0.55000000000000004">
      <c r="A16">
        <v>7</v>
      </c>
      <c r="B16" s="3"/>
      <c r="C16" s="3"/>
      <c r="D16">
        <v>1234582872</v>
      </c>
    </row>
    <row r="17" spans="1:4" x14ac:dyDescent="0.55000000000000004">
      <c r="A17">
        <v>8</v>
      </c>
      <c r="B17" s="3"/>
      <c r="C17" s="3"/>
      <c r="D17">
        <v>1234582872</v>
      </c>
    </row>
    <row r="18" spans="1:4" x14ac:dyDescent="0.55000000000000004">
      <c r="A18">
        <v>9</v>
      </c>
      <c r="B18" s="3"/>
      <c r="C18" s="3"/>
      <c r="D18">
        <v>1234582872</v>
      </c>
    </row>
    <row r="19" spans="1:4" x14ac:dyDescent="0.55000000000000004">
      <c r="A19">
        <v>10</v>
      </c>
      <c r="B19" s="3"/>
      <c r="C19" s="3"/>
      <c r="D19">
        <v>1234582872</v>
      </c>
    </row>
    <row r="20" spans="1:4" x14ac:dyDescent="0.55000000000000004">
      <c r="A20">
        <v>11</v>
      </c>
      <c r="B20" s="3"/>
      <c r="C20" s="3"/>
      <c r="D20">
        <v>1234582872</v>
      </c>
    </row>
    <row r="21" spans="1:4" x14ac:dyDescent="0.55000000000000004">
      <c r="A21">
        <v>12</v>
      </c>
      <c r="B21" s="3"/>
      <c r="C21" s="3"/>
      <c r="D21">
        <v>1234582872</v>
      </c>
    </row>
    <row r="22" spans="1:4" x14ac:dyDescent="0.55000000000000004">
      <c r="A22">
        <v>13</v>
      </c>
      <c r="B22" s="3"/>
      <c r="C22" s="3"/>
      <c r="D22">
        <v>1234582872</v>
      </c>
    </row>
    <row r="23" spans="1:4" x14ac:dyDescent="0.55000000000000004">
      <c r="A23">
        <v>14</v>
      </c>
      <c r="B23" s="3"/>
      <c r="C23" s="3"/>
      <c r="D23">
        <v>1234582872</v>
      </c>
    </row>
    <row r="24" spans="1:4" x14ac:dyDescent="0.55000000000000004">
      <c r="A24">
        <v>15</v>
      </c>
      <c r="B24" s="3"/>
      <c r="C24" s="3"/>
      <c r="D24">
        <v>1234582872</v>
      </c>
    </row>
    <row r="25" spans="1:4" x14ac:dyDescent="0.55000000000000004">
      <c r="A25">
        <v>16</v>
      </c>
      <c r="B25" s="3"/>
      <c r="C25" s="3"/>
      <c r="D25">
        <v>1234582872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1234582872</v>
      </c>
    </row>
    <row r="11" spans="1:6" x14ac:dyDescent="0.55000000000000004">
      <c r="A11">
        <v>2</v>
      </c>
      <c r="B11" t="s">
        <v>62</v>
      </c>
      <c r="C11" s="9">
        <v>1</v>
      </c>
      <c r="D11" s="3" t="s">
        <v>63</v>
      </c>
      <c r="E11" s="3"/>
      <c r="F11">
        <v>1234582872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1234582872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1234582872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1234582872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1234582872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zoomScale="70" zoomScaleNormal="70" workbookViewId="0">
      <selection activeCell="H21" sqref="H21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>
        <v>1</v>
      </c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153299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153311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153336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153694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153866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153306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154410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153273</v>
      </c>
      <c r="E12" t="s">
        <v>1</v>
      </c>
      <c r="F12" t="s">
        <v>3</v>
      </c>
      <c r="G12" s="3"/>
      <c r="H12" s="3">
        <v>68.78</v>
      </c>
      <c r="I12" s="3"/>
      <c r="J12" s="3"/>
      <c r="K12" s="3"/>
      <c r="L12" s="3"/>
      <c r="M12">
        <f>G12*Komponen!C10 + H12*Komponen!C11 + I12*Komponen!C12 + J12*Komponen!C13 + K12*Komponen!C14 + L12*Komponen!C15</f>
        <v>68.78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152807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154629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>
        <v>20230410206007</v>
      </c>
      <c r="C15" t="s">
        <v>98</v>
      </c>
      <c r="D15">
        <v>155030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>
        <v>20230410206009</v>
      </c>
      <c r="C16" t="s">
        <v>99</v>
      </c>
      <c r="D16">
        <v>155012</v>
      </c>
      <c r="E16" t="s">
        <v>1</v>
      </c>
      <c r="F16" t="s">
        <v>3</v>
      </c>
      <c r="G16" s="3"/>
      <c r="H16" s="3">
        <v>79.67</v>
      </c>
      <c r="I16" s="3"/>
      <c r="J16" s="3"/>
      <c r="K16" s="3"/>
      <c r="L16" s="3"/>
      <c r="M16">
        <f>G16*Komponen!C10 + H16*Komponen!C11 + I16*Komponen!C12 + J16*Komponen!C13 + K16*Komponen!C14 + L16*Komponen!C15</f>
        <v>79.67</v>
      </c>
      <c r="N16" t="str">
        <f t="shared" si="0"/>
        <v>A-</v>
      </c>
    </row>
    <row r="17" spans="1:14" x14ac:dyDescent="0.55000000000000004">
      <c r="A17">
        <v>13</v>
      </c>
      <c r="B17">
        <v>20230410206013</v>
      </c>
      <c r="C17" t="s">
        <v>100</v>
      </c>
      <c r="D17">
        <v>154222</v>
      </c>
      <c r="E17" t="s">
        <v>1</v>
      </c>
      <c r="F17" t="s">
        <v>3</v>
      </c>
      <c r="G17" s="3"/>
      <c r="H17" s="3">
        <v>71.67</v>
      </c>
      <c r="I17" s="3"/>
      <c r="J17" s="3"/>
      <c r="K17" s="3"/>
      <c r="L17" s="3"/>
      <c r="M17">
        <f>G17*Komponen!C10 + H17*Komponen!C11 + I17*Komponen!C12 + J17*Komponen!C13 + K17*Komponen!C14 + L17*Komponen!C15</f>
        <v>71.67</v>
      </c>
      <c r="N17" t="str">
        <f t="shared" si="0"/>
        <v>B+</v>
      </c>
    </row>
    <row r="18" spans="1:14" x14ac:dyDescent="0.55000000000000004">
      <c r="A18">
        <v>14</v>
      </c>
      <c r="B18">
        <v>418110016</v>
      </c>
      <c r="C18" t="s">
        <v>101</v>
      </c>
      <c r="D18">
        <v>154635</v>
      </c>
      <c r="E18" t="s">
        <v>1</v>
      </c>
      <c r="F18" t="s">
        <v>3</v>
      </c>
      <c r="G18" s="3"/>
      <c r="H18" s="3">
        <v>68.56</v>
      </c>
      <c r="I18" s="3"/>
      <c r="J18" s="3"/>
      <c r="K18" s="3"/>
      <c r="L18" s="3"/>
      <c r="M18">
        <f>G18*Komponen!C10 + H18*Komponen!C11 + I18*Komponen!C12 + J18*Komponen!C13 + K18*Komponen!C14 + L18*Komponen!C15</f>
        <v>68.56</v>
      </c>
      <c r="N18" t="str">
        <f t="shared" si="0"/>
        <v>B</v>
      </c>
    </row>
    <row r="19" spans="1:14" x14ac:dyDescent="0.55000000000000004">
      <c r="A19">
        <v>15</v>
      </c>
      <c r="B19">
        <v>418110025</v>
      </c>
      <c r="C19" t="s">
        <v>102</v>
      </c>
      <c r="D19">
        <v>155849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>
        <v>418110108</v>
      </c>
      <c r="C20" t="s">
        <v>103</v>
      </c>
      <c r="D20">
        <v>154350</v>
      </c>
      <c r="E20" t="s">
        <v>1</v>
      </c>
      <c r="F20" t="s">
        <v>3</v>
      </c>
      <c r="G20" s="3"/>
      <c r="H20" s="3">
        <v>68.5</v>
      </c>
      <c r="I20" s="3"/>
      <c r="J20" s="3"/>
      <c r="K20" s="3"/>
      <c r="L20" s="3"/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55000000000000004">
      <c r="A21">
        <v>17</v>
      </c>
      <c r="B21">
        <v>418110126</v>
      </c>
      <c r="C21" t="s">
        <v>104</v>
      </c>
      <c r="D21">
        <v>155737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2025-02-07T14:14:05Z</dcterms:created>
  <dcterms:modified xsi:type="dcterms:W3CDTF">2025-02-07T14:33:58Z</dcterms:modified>
  <cp:category>nilai</cp:category>
</cp:coreProperties>
</file>