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bunda mardiah\nilai\1A ipa\"/>
    </mc:Choice>
  </mc:AlternateContent>
  <bookViews>
    <workbookView xWindow="0" yWindow="0" windowWidth="20490" windowHeight="6795" firstSheet="3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<sst xmlns="http://schemas.openxmlformats.org/spreadsheetml/2006/main" count="221" uniqueCount="144">
  <si>
    <t>KODE MK</t>
  </si>
  <si>
    <t>G1B2A60A</t>
  </si>
  <si>
    <t>NAMA MK</t>
  </si>
  <si>
    <t>KONSEP DASAR IPA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</si>
  <si>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</si>
  <si>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</si>
  <si>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</si>
  <si>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</si>
  <si>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</si>
  <si>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</si>
  <si>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</si>
  <si>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</si>
  <si>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</si>
  <si>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</si>
  <si>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</si>
  <si>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</si>
  <si>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</si>
  <si>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</si>
  <si>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</si>
  <si>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</si>
  <si>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</si>
  <si>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</si>
  <si>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</si>
  <si>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</si>
  <si>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</si>
  <si>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</si>
  <si>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</si>
  <si>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</si>
  <si>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</si>
  <si>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</si>
  <si>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</si>
  <si>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</si>
  <si>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</si>
  <si>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</si>
  <si>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</si>
  <si>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</si>
  <si>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</si>
  <si>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</si>
  <si>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</si>
  <si>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</si>
  <si>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</si>
  <si>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</si>
  <si>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</si>
  <si>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</si>
  <si>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</si>
  <si>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</si>
  <si>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</si>
  <si>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</si>
  <si>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</si>
  <si>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</si>
  <si>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</si>
  <si>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</si>
  <si>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</si>
  <si>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</si>
  <si>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</si>
  <si>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</si>
  <si>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</si>
  <si>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</si>
  <si>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</si>
  <si>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</si>
  <si>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</si>
  <si>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</si>
  <si>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</si>
  <si>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</si>
  <si>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</si>
  <si>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</si>
  <si>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</si>
  <si>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</si>
  <si>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</si>
  <si>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</si>
  <si>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</si>
  <si>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</si>
  <si>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</si>
  <si>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</si>
  <si>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IPA MI/SD (G1B2A60A)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</si>
  <si>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</si>
  <si>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</si>
  <si>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</si>
  <si>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</si>
  <si>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</si>
  <si>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</si>
  <si>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</si>
  <si>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</si>
  <si>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</si>
  <si>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</si>
  <si>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</si>
  <si>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</si>
  <si>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</si>
  <si>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</si>
  <si>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</si>
  <si>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</si>
  <si>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</si>
  <si>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</si>
  <si>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</si>
  <si>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</si>
  <si>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</si>
  <si>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</si>
  <si>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</si>
  <si>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</si>
  <si>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</si>
  <si>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</si>
  <si>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</si>
  <si>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</si>
  <si>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</si>
  <si>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</si>
  <si>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</si>
  <si>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</si>
  <si>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</si>
  <si>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</si>
  <si>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</si>
  <si>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</si>
  <si>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</si>
  <si>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</si>
  <si>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Konsep dasar, Ruang lingkup, dan Tujuan IPA di MI/SD</t>
  </si>
  <si>
    <t>Konsep Dasar IPA materi Gaya</t>
  </si>
  <si>
    <t>Konsep Dasar IPA materi Benda Langit dan Tata Surya</t>
  </si>
  <si>
    <t>Konsep Dasar IPA materi alat indera</t>
  </si>
  <si>
    <t>Konsep Dasar IPA materi cahaya</t>
  </si>
  <si>
    <t>Konsep Dasar IPA materi Perkembangan Mahluk Hidup (perkembngan manusia)</t>
  </si>
  <si>
    <t>Konsep Dasar IPA materi Perkembangan Mahluk Hidup (perkembngan hewan)</t>
  </si>
  <si>
    <t>Konsep Dasar IPA materi Perkembangan Mahluk Hidup (perkembngan tumbuhan)</t>
  </si>
  <si>
    <t>Konsep Dasar IPA materi Pernafasan Makhluk Hidup</t>
  </si>
  <si>
    <t xml:space="preserve"> Konsep Dasar IPA materi Sistem Gerak Manusia</t>
  </si>
  <si>
    <t>Konsep Dasar IPA materi Pencernaan Makanan</t>
  </si>
  <si>
    <t>Konsep Dasar IPA materi Makhluk Hidup dan Lingkungan</t>
  </si>
  <si>
    <t>Sumber daya alam, pemanfaatan serta upaya pelestariannya</t>
  </si>
  <si>
    <t>Konsep Dasar IPA materi Peristiwa alam</t>
  </si>
  <si>
    <t>Ujian Akhir Semester (UTS)</t>
  </si>
  <si>
    <t>Basic Concepts, Scope, and Objectives of Science in MI/SD</t>
  </si>
  <si>
    <t>Basic Concepts of Science on Force</t>
  </si>
  <si>
    <t>Basic Concepts of Science on Celestial Bodies and the Solar System</t>
  </si>
  <si>
    <t>Basic Concepts of Science on Sense Organs</t>
  </si>
  <si>
    <t>Basic Concepts of Science on Light</t>
  </si>
  <si>
    <t>Basic Concepts of Science on Development of Living Things (Human Development)</t>
  </si>
  <si>
    <t>Basic Concepts of Science on Development of Living Things (Animal Development)</t>
  </si>
  <si>
    <t>Basic Concepts of Science on Development of Living Things (Plant Development)</t>
  </si>
  <si>
    <t>Mid-Semester Exam</t>
  </si>
  <si>
    <t>Basic Concepts of Science on Respiration of Living Things</t>
  </si>
  <si>
    <t>Basic Concepts of Science on Human Movement System</t>
  </si>
  <si>
    <t>Basic Concepts of Science on Food Digestion</t>
  </si>
  <si>
    <t>Basic Concepts of Science on Living Things and the Environment</t>
  </si>
  <si>
    <t>Natural Resources, Utilization and Conservation Efforts</t>
  </si>
  <si>
    <t>Basic Concepts of Science on Natural Events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</si>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</sst>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C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113</v>
      </c>
      <c r="C10" s="15" t="s">
        <v>128</v>
      </c>
      <c r="D10">
        <v>1234581945</v>
      </c>
    </row>
    <row r="11" spans="1:4" ht="15.75" x14ac:dyDescent="0.25">
      <c r="A11">
        <v>2</v>
      </c>
      <c r="B11" s="13" t="s">
        <v>114</v>
      </c>
      <c r="C11" s="15" t="s">
        <v>129</v>
      </c>
      <c r="D11">
        <v>1234581945</v>
      </c>
    </row>
    <row r="12" spans="1:4" ht="15.75" x14ac:dyDescent="0.25">
      <c r="A12">
        <v>3</v>
      </c>
      <c r="B12" s="13" t="s">
        <v>115</v>
      </c>
      <c r="C12" s="15" t="s">
        <v>130</v>
      </c>
      <c r="D12">
        <v>1234581945</v>
      </c>
    </row>
    <row r="13" spans="1:4" ht="15.75" x14ac:dyDescent="0.25">
      <c r="A13">
        <v>4</v>
      </c>
      <c r="B13" s="13" t="s">
        <v>116</v>
      </c>
      <c r="C13" s="15" t="s">
        <v>131</v>
      </c>
      <c r="D13">
        <v>1234581945</v>
      </c>
    </row>
    <row r="14" spans="1:4" ht="15.75" x14ac:dyDescent="0.25">
      <c r="A14">
        <v>5</v>
      </c>
      <c r="B14" s="13" t="s">
        <v>117</v>
      </c>
      <c r="C14" s="15" t="s">
        <v>132</v>
      </c>
      <c r="D14">
        <v>1234581945</v>
      </c>
    </row>
    <row r="15" spans="1:4" ht="15.75" x14ac:dyDescent="0.25">
      <c r="A15">
        <v>6</v>
      </c>
      <c r="B15" s="13" t="s">
        <v>118</v>
      </c>
      <c r="C15" s="15" t="s">
        <v>133</v>
      </c>
      <c r="D15">
        <v>1234581945</v>
      </c>
    </row>
    <row r="16" spans="1:4" ht="15.75" x14ac:dyDescent="0.25">
      <c r="A16">
        <v>7</v>
      </c>
      <c r="B16" s="13" t="s">
        <v>119</v>
      </c>
      <c r="C16" s="15" t="s">
        <v>134</v>
      </c>
      <c r="D16">
        <v>1234581945</v>
      </c>
    </row>
    <row r="17" spans="1:4" ht="15.75" x14ac:dyDescent="0.25">
      <c r="A17">
        <v>8</v>
      </c>
      <c r="B17" s="13" t="s">
        <v>120</v>
      </c>
      <c r="C17" s="15" t="s">
        <v>135</v>
      </c>
      <c r="D17">
        <v>1234581945</v>
      </c>
    </row>
    <row r="18" spans="1:4" ht="15.75" x14ac:dyDescent="0.25">
      <c r="A18">
        <v>9</v>
      </c>
      <c r="B18" s="14" t="s">
        <v>72</v>
      </c>
      <c r="C18" s="15" t="s">
        <v>136</v>
      </c>
      <c r="D18">
        <v>1234581945</v>
      </c>
    </row>
    <row r="19" spans="1:4" ht="15.75" x14ac:dyDescent="0.25">
      <c r="A19">
        <v>10</v>
      </c>
      <c r="B19" s="13" t="s">
        <v>121</v>
      </c>
      <c r="C19" s="15" t="s">
        <v>137</v>
      </c>
      <c r="D19">
        <v>1234581945</v>
      </c>
    </row>
    <row r="20" spans="1:4" ht="15.75" x14ac:dyDescent="0.25">
      <c r="A20">
        <v>11</v>
      </c>
      <c r="B20" s="13" t="s">
        <v>122</v>
      </c>
      <c r="C20" s="15" t="s">
        <v>138</v>
      </c>
      <c r="D20">
        <v>1234581945</v>
      </c>
    </row>
    <row r="21" spans="1:4" ht="15.75" x14ac:dyDescent="0.25">
      <c r="A21">
        <v>12</v>
      </c>
      <c r="B21" s="13" t="s">
        <v>123</v>
      </c>
      <c r="C21" s="15" t="s">
        <v>139</v>
      </c>
      <c r="D21">
        <v>1234581945</v>
      </c>
    </row>
    <row r="22" spans="1:4" ht="15.75" x14ac:dyDescent="0.25">
      <c r="A22">
        <v>13</v>
      </c>
      <c r="B22" s="13" t="s">
        <v>124</v>
      </c>
      <c r="C22" s="15" t="s">
        <v>140</v>
      </c>
      <c r="D22">
        <v>1234581945</v>
      </c>
    </row>
    <row r="23" spans="1:4" ht="15.75" x14ac:dyDescent="0.25">
      <c r="A23">
        <v>14</v>
      </c>
      <c r="B23" s="13" t="s">
        <v>125</v>
      </c>
      <c r="C23" s="15" t="s">
        <v>141</v>
      </c>
      <c r="D23">
        <v>1234581945</v>
      </c>
    </row>
    <row r="24" spans="1:4" ht="15.75" x14ac:dyDescent="0.25">
      <c r="A24">
        <v>15</v>
      </c>
      <c r="B24" s="13" t="s">
        <v>126</v>
      </c>
      <c r="C24" s="15" t="s">
        <v>142</v>
      </c>
      <c r="D24">
        <v>1234581945</v>
      </c>
    </row>
    <row r="25" spans="1:4" ht="15.75" x14ac:dyDescent="0.25">
      <c r="A25">
        <v>16</v>
      </c>
      <c r="B25" s="13" t="s">
        <v>127</v>
      </c>
      <c r="C25" s="15" t="s">
        <v>143</v>
      </c>
      <c r="D25">
        <v>1234581945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B1"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1234581945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1234581945</v>
      </c>
    </row>
    <row r="12" spans="1:6" x14ac:dyDescent="0.25">
      <c r="A12">
        <v>3</v>
      </c>
      <c r="B12" t="s">
        <v>70</v>
      </c>
      <c r="C12" s="9">
        <v>0.1</v>
      </c>
      <c r="D12" s="13"/>
      <c r="E12" s="3"/>
      <c r="F12">
        <v>1234581945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1234581945</v>
      </c>
    </row>
    <row r="14" spans="1:6" x14ac:dyDescent="0.25">
      <c r="A14">
        <v>5</v>
      </c>
      <c r="B14" t="s">
        <v>72</v>
      </c>
      <c r="C14" s="9">
        <v>0.25</v>
      </c>
      <c r="D14" s="3"/>
      <c r="E14" s="3"/>
      <c r="F14">
        <v>1234581945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1234581945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4" workbookViewId="0">
      <selection activeCell="I26" sqref="I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81.75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95</v>
      </c>
      <c r="H6" s="3"/>
      <c r="I6" s="3">
        <v>88</v>
      </c>
      <c r="J6" s="3">
        <v>95</v>
      </c>
      <c r="K6" s="3">
        <v>90</v>
      </c>
      <c r="L6" s="3">
        <v>95</v>
      </c>
      <c r="M6">
        <f>G6*Komponen!C10 + H6*Komponen!C11 + I6*Komponen!C12 + J6*Komponen!C13 + K6*Komponen!C14 + L6*Komponen!C15</f>
        <v>93.05</v>
      </c>
      <c r="N6" t="str">
        <f t="shared" si="0"/>
        <v xml:space="preserve">A+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95</v>
      </c>
      <c r="H7" s="3"/>
      <c r="I7" s="3">
        <v>90</v>
      </c>
      <c r="J7" s="3">
        <v>96</v>
      </c>
      <c r="K7" s="3">
        <v>95</v>
      </c>
      <c r="L7" s="3">
        <v>95</v>
      </c>
      <c r="M7">
        <f>G7*Komponen!C10 + H7*Komponen!C11 + I7*Komponen!C12 + J7*Komponen!C13 + K7*Komponen!C14 + L7*Komponen!C15</f>
        <v>94.65</v>
      </c>
      <c r="N7" t="str">
        <f t="shared" si="0"/>
        <v xml:space="preserve">A+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95</v>
      </c>
      <c r="K8" s="3">
        <v>90</v>
      </c>
      <c r="L8" s="3">
        <v>95</v>
      </c>
      <c r="M8">
        <f>G8*Komponen!C10 + H8*Komponen!C11 + I8*Komponen!C12 + J8*Komponen!C13 + K8*Komponen!C14 + L8*Komponen!C15</f>
        <v>92.5</v>
      </c>
      <c r="N8" t="str">
        <f t="shared" si="0"/>
        <v xml:space="preserve">A+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85</v>
      </c>
      <c r="H9" s="3"/>
      <c r="I9" s="3">
        <v>80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83.75</v>
      </c>
      <c r="N9" t="str">
        <f t="shared" si="0"/>
        <v xml:space="preserve">A-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87</v>
      </c>
      <c r="K10" s="3">
        <v>85</v>
      </c>
      <c r="L10" s="3">
        <v>85</v>
      </c>
      <c r="M10">
        <f>G10*Komponen!C10 + H10*Komponen!C11 + I10*Komponen!C12 + J10*Komponen!C13 + K10*Komponen!C14 + L10*Komponen!C15</f>
        <v>84.8</v>
      </c>
      <c r="N10" t="str">
        <f t="shared" si="0"/>
        <v xml:space="preserve">A-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88</v>
      </c>
      <c r="H11" s="3"/>
      <c r="I11" s="3">
        <v>85</v>
      </c>
      <c r="J11" s="3">
        <v>85</v>
      </c>
      <c r="K11" s="3">
        <v>80</v>
      </c>
      <c r="L11" s="3">
        <v>85</v>
      </c>
      <c r="M11">
        <f>G11*Komponen!C10 + H11*Komponen!C11 + I11*Komponen!C12 + J11*Komponen!C13 + K11*Komponen!C14 + L11*Komponen!C15</f>
        <v>84.2</v>
      </c>
      <c r="N11" t="str">
        <f t="shared" si="0"/>
        <v xml:space="preserve">A-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83.75</v>
      </c>
      <c r="N13" t="str">
        <f t="shared" si="0"/>
        <v xml:space="preserve">A-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85</v>
      </c>
      <c r="L14" s="3">
        <v>90</v>
      </c>
      <c r="M14">
        <f>G14*Komponen!C10 + H14*Komponen!C11 + I14*Komponen!C12 + J14*Komponen!C13 + K14*Komponen!C14 + L14*Komponen!C15</f>
        <v>87.5</v>
      </c>
      <c r="N14" t="str">
        <f t="shared" si="0"/>
        <v xml:space="preserve">A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 xml:space="preserve">A-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80</v>
      </c>
      <c r="K16" s="3">
        <v>80</v>
      </c>
      <c r="L16" s="3">
        <v>85</v>
      </c>
      <c r="M16">
        <f>G16*Komponen!C10 + H16*Komponen!C11 + I16*Komponen!C12 + J16*Komponen!C13 + K16*Komponen!C14 + L16*Komponen!C15</f>
        <v>82.5</v>
      </c>
      <c r="N16" t="str">
        <f t="shared" si="0"/>
        <v xml:space="preserve">A-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 xml:space="preserve">A-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 xml:space="preserve">A-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93</v>
      </c>
      <c r="H19" s="3"/>
      <c r="I19" s="3">
        <v>90</v>
      </c>
      <c r="J19" s="3">
        <v>90</v>
      </c>
      <c r="K19" s="3">
        <v>88</v>
      </c>
      <c r="L19" s="3">
        <v>85</v>
      </c>
      <c r="M19">
        <f>G19*Komponen!C10 + H19*Komponen!C11 + I19*Komponen!C12 + J19*Komponen!C13 + K19*Komponen!C14 + L19*Komponen!C15</f>
        <v>88.2</v>
      </c>
      <c r="N19" t="str">
        <f t="shared" si="0"/>
        <v xml:space="preserve">A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97</v>
      </c>
      <c r="H20" s="3"/>
      <c r="I20" s="3">
        <v>90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89.3</v>
      </c>
      <c r="N20" t="str">
        <f t="shared" si="0"/>
        <v xml:space="preserve">A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0</v>
      </c>
      <c r="H21" s="3"/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88</v>
      </c>
      <c r="H22" s="3"/>
      <c r="I22" s="3">
        <v>80</v>
      </c>
      <c r="J22" s="3">
        <v>87</v>
      </c>
      <c r="K22" s="3">
        <v>85</v>
      </c>
      <c r="L22" s="3">
        <v>95</v>
      </c>
      <c r="M22">
        <f>G22*Komponen!C10 + H22*Komponen!C11 + I22*Komponen!C12 + J22*Komponen!C13 + K22*Komponen!C14 + L22*Komponen!C15</f>
        <v>88.75</v>
      </c>
      <c r="N22" t="str">
        <f t="shared" si="0"/>
        <v xml:space="preserve">A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85</v>
      </c>
      <c r="H23" s="3"/>
      <c r="I23" s="3">
        <v>80</v>
      </c>
      <c r="J23" s="3">
        <v>80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85.5</v>
      </c>
      <c r="N23" t="str">
        <f t="shared" si="0"/>
        <v xml:space="preserve">A-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83.5</v>
      </c>
      <c r="N24" t="str">
        <f t="shared" si="0"/>
        <v xml:space="preserve">A-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95</v>
      </c>
      <c r="H25" s="3"/>
      <c r="I25" s="3">
        <v>90</v>
      </c>
      <c r="J25" s="3">
        <v>90</v>
      </c>
      <c r="K25" s="3">
        <v>90</v>
      </c>
      <c r="L25" s="3">
        <v>95</v>
      </c>
      <c r="M25">
        <f>G25*Komponen!C10 + H25*Komponen!C11 + I25*Komponen!C12 + J25*Komponen!C13 + K25*Komponen!C14 + L25*Komponen!C15</f>
        <v>92.5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95</v>
      </c>
      <c r="H26" s="3"/>
      <c r="I26" s="3">
        <v>90</v>
      </c>
      <c r="J26" s="3">
        <v>95</v>
      </c>
      <c r="K26" s="3">
        <v>90</v>
      </c>
      <c r="L26" s="3">
        <v>95</v>
      </c>
      <c r="M26">
        <f>G26*Komponen!C10 + H26*Komponen!C11 + I26*Komponen!C12 + J26*Komponen!C13 + K26*Komponen!C14 + L26*Komponen!C15</f>
        <v>93.25</v>
      </c>
      <c r="N26" t="str">
        <f t="shared" si="0"/>
        <v xml:space="preserve">A+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 xml:space="preserve">A-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 xml:space="preserve">A-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88</v>
      </c>
      <c r="H29" s="3"/>
      <c r="I29" s="3">
        <v>85</v>
      </c>
      <c r="J29" s="3">
        <v>80</v>
      </c>
      <c r="K29" s="3">
        <v>80</v>
      </c>
      <c r="L29" s="3">
        <v>95</v>
      </c>
      <c r="M29">
        <f>G29*Komponen!C10 + H29*Komponen!C11 + I29*Komponen!C12 + J29*Komponen!C13 + K29*Komponen!C14 + L29*Komponen!C15</f>
        <v>86.95</v>
      </c>
      <c r="N29" t="str">
        <f t="shared" si="0"/>
        <v xml:space="preserve">A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>
        <v>87</v>
      </c>
      <c r="H30" s="3"/>
      <c r="I30" s="3">
        <v>85</v>
      </c>
      <c r="J30" s="3">
        <v>90</v>
      </c>
      <c r="K30" s="3">
        <v>90</v>
      </c>
      <c r="L30" s="3">
        <v>95</v>
      </c>
      <c r="M30">
        <f>G30*Komponen!C10 + H30*Komponen!C11 + I30*Komponen!C12 + J30*Komponen!C13 + K30*Komponen!C14 + L30*Komponen!C15</f>
        <v>90.8</v>
      </c>
      <c r="N30" t="str">
        <f t="shared" si="0"/>
        <v xml:space="preserve">A 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>
        <v>85</v>
      </c>
      <c r="H31" s="3"/>
      <c r="I31" s="3">
        <v>85</v>
      </c>
      <c r="J31" s="3">
        <v>85</v>
      </c>
      <c r="K31" s="3">
        <v>86</v>
      </c>
      <c r="L31" s="3">
        <v>95</v>
      </c>
      <c r="M31">
        <f>G31*Komponen!C10 + H31*Komponen!C11 + I31*Komponen!C12 + J31*Komponen!C13 + K31*Komponen!C14 + L31*Komponen!C15</f>
        <v>88.75</v>
      </c>
      <c r="N31" t="str">
        <f t="shared" si="0"/>
        <v xml:space="preserve">A 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88</v>
      </c>
      <c r="H32" s="3"/>
      <c r="I32" s="3">
        <v>86</v>
      </c>
      <c r="J32" s="3">
        <v>85</v>
      </c>
      <c r="K32" s="3">
        <v>90</v>
      </c>
      <c r="L32" s="3">
        <v>95</v>
      </c>
      <c r="M32">
        <f>G32*Komponen!C10 + H32*Komponen!C11 + I32*Komponen!C12 + J32*Komponen!C13 + K32*Komponen!C14 + L32*Komponen!C15</f>
        <v>90.3</v>
      </c>
      <c r="N32" t="str">
        <f t="shared" si="0"/>
        <v xml:space="preserve">A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85</v>
      </c>
      <c r="H33" s="3"/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82.5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yuliana</cp:lastModifiedBy>
  <dcterms:created xsi:type="dcterms:W3CDTF">2025-01-18T12:17:45Z</dcterms:created>
  <dcterms:modified xsi:type="dcterms:W3CDTF">2025-01-18T12:39:57Z</dcterms:modified>
  <cp:category>nilai</cp:category>
</cp:coreProperties>
</file>