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unda mardiah\nilai\1 B IPS\"/>
    </mc:Choice>
  </mc:AlternateContent>
  <bookViews>
    <workbookView xWindow="0" yWindow="0" windowWidth="20490" windowHeight="67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<sst xmlns="http://schemas.openxmlformats.org/spreadsheetml/2006/main" count="200" uniqueCount="136">
  <si>
    <t>KODE MK</t>
  </si>
  <si>
    <t>G1B2A58A</t>
  </si>
  <si>
    <t>NAMA MK</t>
  </si>
  <si>
    <t>KONSEP DASAR IPS MI/SD</t>
  </si>
  <si>
    <t>NAMA KELAS</t>
  </si>
  <si>
    <t>I  B</t>
  </si>
  <si>
    <t>Program Studi</t>
  </si>
  <si>
    <t>S1 PENDIDIKAN GURU MADRASAH IBTIDAIYAH</t>
  </si>
  <si>
    <t>Fakultas</t>
  </si>
  <si>
    <t>AGAMA ISLAM</t>
  </si>
  <si>
    <t>Semester</t>
  </si>
  <si>
    <t>Nama Dosen</t>
  </si>
  <si>
    <t>Dra. MARDIYAH HAYATI,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</si>
  <si>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</si>
  <si>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</si>
  <si>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</si>
  <si>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</si>
  <si>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</si>
  <si>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</si>
  <si>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</si>
  <si>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</si>
  <si>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</si>
  <si>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</si>
  <si>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</si>
  <si>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</si>
  <si>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</si>
  <si>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</si>
  <si>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</si>
  <si>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</si>
  <si>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</si>
  <si>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</si>
  <si>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</si>
  <si>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</si>
  <si>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</si>
  <si>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</si>
  <si>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</si>
  <si>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</si>
  <si>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</si>
  <si>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</si>
  <si>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</si>
  <si>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</si>
  <si>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</si>
  <si>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</si>
  <si>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</si>
  <si>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</si>
  <si>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</si>
  <si>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</si>
  <si>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</si>
  <si>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</si>
  <si>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</si>
  <si>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</si>
  <si>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</si>
  <si>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</si>
  <si>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</si>
  <si>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</si>
  <si>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</si>
  <si>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</si>
  <si>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</si>
  <si>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</si>
  <si>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</si>
  <si>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</si>
  <si>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</si>
  <si>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</si>
  <si>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</si>
  <si>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</si>
  <si>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</si>
  <si>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</si>
  <si>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</si>
  <si>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</si>
  <si>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</si>
  <si>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</si>
  <si>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</si>
  <si>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</si>
  <si>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</si>
  <si>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KONSEP DASAR IPS MI/SD (G1B2A58A)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</si>
  <si>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</si>
  <si>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</si>
  <si>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</si>
  <si>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</si>
  <si>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</si>
  <si>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</si>
  <si>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</si>
  <si>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</si>
  <si>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</si>
  <si>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</si>
  <si>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</si>
  <si>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</si>
  <si>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</si>
  <si>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</si>
  <si>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</si>
  <si>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</si>
  <si>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</si>
  <si>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</si>
  <si>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</si>
  <si>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</si>
  <si>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</si>
  <si>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</si>
  <si>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</si>
  <si>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</si>
  <si>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</si>
  <si>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</si>
  <si>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</si>
  <si>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</si>
  <si>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</si>
  <si>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</si>
  <si>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</si>
  <si>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>Pengantar dan konsep dasar</t>
  </si>
  <si>
    <t>Konsep dasar ilmu sosial</t>
  </si>
  <si>
    <t>Konsep dasar sosial, budaya dan nilai</t>
  </si>
  <si>
    <t>struktu ilmu sosial</t>
  </si>
  <si>
    <t>Struktur ilmu-ilmu sosial (fakta, konsep, dan generalisasi)</t>
  </si>
  <si>
    <t>Keterampilan dasar dalam ilmu-ilmu sosial dalam IPS (keterampilan bertanya, memperoleh, menganalisis)</t>
  </si>
  <si>
    <t>Keterampilan dasar dalam ilmu-ilmu sosial dalam IPS (keterampilan menyususn,generalisasi dan berkomunikasi)</t>
  </si>
  <si>
    <t>Individu dan masyarakat struktur, pranata dan prsoses sosial budaya</t>
  </si>
  <si>
    <t>Fenomena fisik (lingkungan alam dan fenomena manusia)</t>
  </si>
  <si>
    <t>Kemajemukan agama, ras dan etnik</t>
  </si>
  <si>
    <t>Kemajemukan agama, ras dan etnik dalam menciptakan harmoni</t>
  </si>
  <si>
    <t>Kebudayaan Hindu dan Budha</t>
  </si>
  <si>
    <t>Kebudayaan Barat dan Kebudayaan Islam</t>
  </si>
  <si>
    <t>Penjajahan dan akibatnya bagi kehidupan dan manusia serta perjuangan bangsa Indonesia dan semangat kebangsaan menuju kemerdekaan</t>
  </si>
  <si>
    <t>Introduction and basic concepts</t>
  </si>
  <si>
    <t>Basic concepts of social sciences</t>
  </si>
  <si>
    <t>Basic concepts of social, culture and values</t>
  </si>
  <si>
    <t>Social science structure</t>
  </si>
  <si>
    <t>Social science structure (facts, concepts and generalizations)</t>
  </si>
  <si>
    <t>Basic skills in social sciences in social studies (questioning, obtaining, analyzing skills)</t>
  </si>
  <si>
    <t>Basic skills in social sciences in social studies (composing, generalizing and communicating skills)</t>
  </si>
  <si>
    <t>Mid-Semester Exam</t>
  </si>
  <si>
    <t>Individuals and society, socio-cultural structures, institutions and processes</t>
  </si>
  <si>
    <t>Physical phenomena (natural environment and human phenomena)</t>
  </si>
  <si>
    <t>Religious, racial and ethnic diversity</t>
  </si>
  <si>
    <t>Religious, racial and ethnic diversity in creating harmony</t>
  </si>
  <si>
    <t>Hindu and Buddhist culture</t>
  </si>
  <si>
    <t>Western culture and Islamic culture</t>
  </si>
  <si>
    <t>Colonization and its consequences for life and humans and the struggle of the Indonesian nation and the spirit of nationalism towards independence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</si>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</sst>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zoomScale="90" zoomScaleNormal="90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13" t="s">
        <v>120</v>
      </c>
      <c r="D10">
        <v>1234581944</v>
      </c>
    </row>
    <row r="11" spans="1:4" x14ac:dyDescent="0.25">
      <c r="A11">
        <v>2</v>
      </c>
      <c r="B11" s="3" t="s">
        <v>107</v>
      </c>
      <c r="C11" s="13" t="s">
        <v>121</v>
      </c>
      <c r="D11">
        <v>1234581944</v>
      </c>
    </row>
    <row r="12" spans="1:4" x14ac:dyDescent="0.25">
      <c r="A12">
        <v>3</v>
      </c>
      <c r="B12" s="3" t="s">
        <v>108</v>
      </c>
      <c r="C12" s="13" t="s">
        <v>122</v>
      </c>
      <c r="D12">
        <v>1234581944</v>
      </c>
    </row>
    <row r="13" spans="1:4" x14ac:dyDescent="0.25">
      <c r="A13">
        <v>4</v>
      </c>
      <c r="B13" s="3" t="s">
        <v>109</v>
      </c>
      <c r="C13" s="13" t="s">
        <v>123</v>
      </c>
      <c r="D13">
        <v>1234581944</v>
      </c>
    </row>
    <row r="14" spans="1:4" x14ac:dyDescent="0.25">
      <c r="A14">
        <v>5</v>
      </c>
      <c r="B14" s="3" t="s">
        <v>110</v>
      </c>
      <c r="C14" s="13" t="s">
        <v>124</v>
      </c>
      <c r="D14">
        <v>1234581944</v>
      </c>
    </row>
    <row r="15" spans="1:4" x14ac:dyDescent="0.25">
      <c r="A15">
        <v>6</v>
      </c>
      <c r="B15" s="3" t="s">
        <v>111</v>
      </c>
      <c r="C15" s="13" t="s">
        <v>125</v>
      </c>
      <c r="D15">
        <v>1234581944</v>
      </c>
    </row>
    <row r="16" spans="1:4" x14ac:dyDescent="0.25">
      <c r="A16">
        <v>7</v>
      </c>
      <c r="B16" s="3" t="s">
        <v>112</v>
      </c>
      <c r="C16" s="13" t="s">
        <v>126</v>
      </c>
      <c r="D16">
        <v>1234581944</v>
      </c>
    </row>
    <row r="17" spans="1:4" x14ac:dyDescent="0.25">
      <c r="A17">
        <v>8</v>
      </c>
      <c r="B17" s="3" t="s">
        <v>80</v>
      </c>
      <c r="C17" s="13" t="s">
        <v>127</v>
      </c>
      <c r="D17">
        <v>1234581944</v>
      </c>
    </row>
    <row r="18" spans="1:4" x14ac:dyDescent="0.25">
      <c r="A18">
        <v>9</v>
      </c>
      <c r="B18" s="3" t="s">
        <v>113</v>
      </c>
      <c r="C18" s="13" t="s">
        <v>128</v>
      </c>
      <c r="D18">
        <v>1234581944</v>
      </c>
    </row>
    <row r="19" spans="1:4" x14ac:dyDescent="0.25">
      <c r="A19">
        <v>10</v>
      </c>
      <c r="B19" s="3" t="s">
        <v>114</v>
      </c>
      <c r="C19" s="13" t="s">
        <v>129</v>
      </c>
      <c r="D19">
        <v>1234581944</v>
      </c>
    </row>
    <row r="20" spans="1:4" x14ac:dyDescent="0.25">
      <c r="A20">
        <v>11</v>
      </c>
      <c r="B20" s="3" t="s">
        <v>115</v>
      </c>
      <c r="C20" s="13" t="s">
        <v>130</v>
      </c>
      <c r="D20">
        <v>1234581944</v>
      </c>
    </row>
    <row r="21" spans="1:4" x14ac:dyDescent="0.25">
      <c r="A21">
        <v>12</v>
      </c>
      <c r="B21" s="3" t="s">
        <v>116</v>
      </c>
      <c r="C21" s="13" t="s">
        <v>131</v>
      </c>
      <c r="D21">
        <v>1234581944</v>
      </c>
    </row>
    <row r="22" spans="1:4" x14ac:dyDescent="0.25">
      <c r="A22">
        <v>13</v>
      </c>
      <c r="B22" s="3" t="s">
        <v>117</v>
      </c>
      <c r="C22" s="13" t="s">
        <v>132</v>
      </c>
      <c r="D22">
        <v>1234581944</v>
      </c>
    </row>
    <row r="23" spans="1:4" x14ac:dyDescent="0.25">
      <c r="A23">
        <v>14</v>
      </c>
      <c r="B23" s="3" t="s">
        <v>118</v>
      </c>
      <c r="C23" s="13" t="s">
        <v>133</v>
      </c>
      <c r="D23">
        <v>1234581944</v>
      </c>
    </row>
    <row r="24" spans="1:4" x14ac:dyDescent="0.25">
      <c r="A24">
        <v>15</v>
      </c>
      <c r="B24" s="3" t="s">
        <v>119</v>
      </c>
      <c r="C24" s="13" t="s">
        <v>134</v>
      </c>
      <c r="D24">
        <v>1234581944</v>
      </c>
    </row>
    <row r="25" spans="1:4" x14ac:dyDescent="0.25">
      <c r="A25">
        <v>16</v>
      </c>
      <c r="B25" s="3" t="s">
        <v>81</v>
      </c>
      <c r="C25" s="13" t="s">
        <v>135</v>
      </c>
      <c r="D25">
        <v>1234581944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1234581944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1234581944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1234581944</v>
      </c>
    </row>
    <row r="13" spans="1:6" x14ac:dyDescent="0.25">
      <c r="A13">
        <v>4</v>
      </c>
      <c r="B13" t="s">
        <v>71</v>
      </c>
      <c r="C13" s="9">
        <v>0.1</v>
      </c>
      <c r="D13" s="3"/>
      <c r="E13" s="3"/>
      <c r="F13">
        <v>1234581944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1234581944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1234581944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D11" sqref="D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20240710210001</v>
      </c>
      <c r="C5" t="s">
        <v>84</v>
      </c>
      <c r="D5">
        <v>158771</v>
      </c>
      <c r="E5" t="s">
        <v>1</v>
      </c>
      <c r="F5" t="s">
        <v>3</v>
      </c>
      <c r="G5" s="3">
        <v>85</v>
      </c>
      <c r="H5" s="3"/>
      <c r="I5" s="3">
        <v>80</v>
      </c>
      <c r="J5" s="3">
        <v>80</v>
      </c>
      <c r="K5" s="3">
        <v>86</v>
      </c>
      <c r="L5" s="3">
        <v>80</v>
      </c>
      <c r="M5">
        <f>G5*Komponen!C10 + H5*Komponen!C11 + I5*Komponen!C12 + J5*Komponen!C13 + K5*Komponen!C14 + L5*Komponen!C15</f>
        <v>82.3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25">
      <c r="A6">
        <v>2</v>
      </c>
      <c r="B6">
        <v>20240710210002</v>
      </c>
      <c r="C6" t="s">
        <v>85</v>
      </c>
      <c r="D6">
        <v>158772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85</v>
      </c>
      <c r="K6" s="3">
        <v>90</v>
      </c>
      <c r="L6" s="3">
        <v>85</v>
      </c>
      <c r="M6">
        <f>G6*Komponen!C10 + H6*Komponen!C11 + I6*Komponen!C12 + J6*Komponen!C13 + K6*Komponen!C14 + L6*Komponen!C15</f>
        <v>87</v>
      </c>
      <c r="N6" t="str">
        <f t="shared" si="0"/>
        <v xml:space="preserve">A </v>
      </c>
    </row>
    <row r="7" spans="1:14" x14ac:dyDescent="0.25">
      <c r="A7">
        <v>3</v>
      </c>
      <c r="B7">
        <v>20240710210003</v>
      </c>
      <c r="C7" t="s">
        <v>86</v>
      </c>
      <c r="D7">
        <v>158773</v>
      </c>
      <c r="E7" t="s">
        <v>1</v>
      </c>
      <c r="F7" t="s">
        <v>3</v>
      </c>
      <c r="G7" s="3">
        <v>90</v>
      </c>
      <c r="H7" s="3"/>
      <c r="I7" s="3">
        <v>88</v>
      </c>
      <c r="J7" s="3">
        <v>87</v>
      </c>
      <c r="K7" s="3">
        <v>86</v>
      </c>
      <c r="L7" s="3">
        <v>85</v>
      </c>
      <c r="M7">
        <f>G7*Komponen!C10 + H7*Komponen!C11 + I7*Komponen!C12 + J7*Komponen!C13 + K7*Komponen!C14 + L7*Komponen!C15</f>
        <v>86.3</v>
      </c>
      <c r="N7" t="str">
        <f t="shared" si="0"/>
        <v xml:space="preserve">A </v>
      </c>
    </row>
    <row r="8" spans="1:14" x14ac:dyDescent="0.25">
      <c r="A8">
        <v>4</v>
      </c>
      <c r="B8">
        <v>20240710210004</v>
      </c>
      <c r="C8" t="s">
        <v>87</v>
      </c>
      <c r="D8">
        <v>158774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84</v>
      </c>
      <c r="K8" s="3">
        <v>82</v>
      </c>
      <c r="L8" s="3">
        <v>83</v>
      </c>
      <c r="M8">
        <f>G8*Komponen!C10 + H8*Komponen!C11 + I8*Komponen!C12 + J8*Komponen!C13 + K8*Komponen!C14 + L8*Komponen!C15</f>
        <v>82.2</v>
      </c>
      <c r="N8" t="str">
        <f t="shared" si="0"/>
        <v xml:space="preserve">A- </v>
      </c>
    </row>
    <row r="9" spans="1:14" x14ac:dyDescent="0.25">
      <c r="A9">
        <v>5</v>
      </c>
      <c r="B9">
        <v>20240710210007</v>
      </c>
      <c r="C9" t="s">
        <v>88</v>
      </c>
      <c r="D9">
        <v>158777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87</v>
      </c>
      <c r="K9" s="3">
        <v>90</v>
      </c>
      <c r="L9" s="3">
        <v>85</v>
      </c>
      <c r="M9">
        <f>G9*Komponen!C10 + H9*Komponen!C11 + I9*Komponen!C12 + J9*Komponen!C13 + K9*Komponen!C14 + L9*Komponen!C15</f>
        <v>87.2</v>
      </c>
      <c r="N9" t="str">
        <f t="shared" si="0"/>
        <v xml:space="preserve">A </v>
      </c>
    </row>
    <row r="10" spans="1:14" x14ac:dyDescent="0.25">
      <c r="A10">
        <v>6</v>
      </c>
      <c r="B10">
        <v>20240710210010</v>
      </c>
      <c r="C10" t="s">
        <v>89</v>
      </c>
      <c r="D10">
        <v>158780</v>
      </c>
      <c r="E10" t="s">
        <v>1</v>
      </c>
      <c r="F10" t="s">
        <v>3</v>
      </c>
      <c r="G10" s="3">
        <v>88</v>
      </c>
      <c r="H10" s="3"/>
      <c r="I10" s="3">
        <v>85</v>
      </c>
      <c r="J10" s="3">
        <v>86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85.4</v>
      </c>
      <c r="N10" t="str">
        <f t="shared" si="0"/>
        <v xml:space="preserve">A- </v>
      </c>
    </row>
    <row r="11" spans="1:14" x14ac:dyDescent="0.25">
      <c r="A11">
        <v>7</v>
      </c>
      <c r="B11">
        <v>20240710210011</v>
      </c>
      <c r="C11" t="s">
        <v>90</v>
      </c>
      <c r="D11">
        <v>158781</v>
      </c>
      <c r="E11" t="s">
        <v>1</v>
      </c>
      <c r="F11" t="s">
        <v>3</v>
      </c>
      <c r="G11" s="3">
        <v>87</v>
      </c>
      <c r="H11" s="3"/>
      <c r="I11" s="3">
        <v>83</v>
      </c>
      <c r="J11" s="3">
        <v>82</v>
      </c>
      <c r="K11" s="3">
        <v>90</v>
      </c>
      <c r="L11" s="3">
        <v>85</v>
      </c>
      <c r="M11">
        <f>G11*Komponen!C10 + H11*Komponen!C11 + I11*Komponen!C12 + J11*Komponen!C13 + K11*Komponen!C14 + L11*Komponen!C15</f>
        <v>86.2</v>
      </c>
      <c r="N11" t="str">
        <f t="shared" si="0"/>
        <v xml:space="preserve">A </v>
      </c>
    </row>
    <row r="12" spans="1:14" x14ac:dyDescent="0.25">
      <c r="A12">
        <v>8</v>
      </c>
      <c r="B12">
        <v>20240710210013</v>
      </c>
      <c r="C12" t="s">
        <v>91</v>
      </c>
      <c r="D12">
        <v>158783</v>
      </c>
      <c r="E12" t="s">
        <v>1</v>
      </c>
      <c r="F12" t="s">
        <v>3</v>
      </c>
      <c r="G12" s="3">
        <v>90</v>
      </c>
      <c r="H12" s="3"/>
      <c r="I12" s="3">
        <v>86</v>
      </c>
      <c r="J12" s="3">
        <v>88</v>
      </c>
      <c r="K12" s="3">
        <v>90</v>
      </c>
      <c r="L12" s="3">
        <v>85</v>
      </c>
      <c r="M12">
        <f>G12*Komponen!C10 + H12*Komponen!C11 + I12*Komponen!C12 + J12*Komponen!C13 + K12*Komponen!C14 + L12*Komponen!C15</f>
        <v>87.4</v>
      </c>
      <c r="N12" t="str">
        <f t="shared" si="0"/>
        <v xml:space="preserve">A </v>
      </c>
    </row>
    <row r="13" spans="1:14" x14ac:dyDescent="0.25">
      <c r="A13">
        <v>9</v>
      </c>
      <c r="B13">
        <v>20240710210014</v>
      </c>
      <c r="C13" t="s">
        <v>92</v>
      </c>
      <c r="D13">
        <v>158784</v>
      </c>
      <c r="E13" t="s">
        <v>1</v>
      </c>
      <c r="F13" t="s">
        <v>3</v>
      </c>
      <c r="G13" s="3">
        <v>86</v>
      </c>
      <c r="H13" s="3"/>
      <c r="I13" s="3">
        <v>87</v>
      </c>
      <c r="J13" s="3">
        <v>89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85.7</v>
      </c>
      <c r="N13" t="str">
        <f t="shared" si="0"/>
        <v xml:space="preserve">A- </v>
      </c>
    </row>
    <row r="14" spans="1:14" x14ac:dyDescent="0.25">
      <c r="A14">
        <v>10</v>
      </c>
      <c r="B14">
        <v>20240710210015</v>
      </c>
      <c r="C14" t="s">
        <v>93</v>
      </c>
      <c r="D14">
        <v>158785</v>
      </c>
      <c r="E14" t="s">
        <v>1</v>
      </c>
      <c r="F14" t="s">
        <v>3</v>
      </c>
      <c r="G14" s="3">
        <v>87</v>
      </c>
      <c r="H14" s="3"/>
      <c r="I14" s="3">
        <v>83</v>
      </c>
      <c r="J14" s="3">
        <v>83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84.8</v>
      </c>
      <c r="N14" t="str">
        <f t="shared" si="0"/>
        <v xml:space="preserve">A- </v>
      </c>
    </row>
    <row r="15" spans="1:14" x14ac:dyDescent="0.25">
      <c r="A15">
        <v>11</v>
      </c>
      <c r="B15">
        <v>20240710210018</v>
      </c>
      <c r="C15" t="s">
        <v>94</v>
      </c>
      <c r="D15">
        <v>158788</v>
      </c>
      <c r="E15" t="s">
        <v>1</v>
      </c>
      <c r="F15" t="s">
        <v>3</v>
      </c>
      <c r="G15" s="3">
        <v>83</v>
      </c>
      <c r="H15" s="3"/>
      <c r="I15" s="3">
        <v>85</v>
      </c>
      <c r="J15" s="3">
        <v>85</v>
      </c>
      <c r="K15" s="3">
        <v>88</v>
      </c>
      <c r="L15" s="3">
        <v>85</v>
      </c>
      <c r="M15">
        <f>G15*Komponen!C10 + H15*Komponen!C11 + I15*Komponen!C12 + J15*Komponen!C13 + K15*Komponen!C14 + L15*Komponen!C15</f>
        <v>85.7</v>
      </c>
      <c r="N15" t="str">
        <f t="shared" si="0"/>
        <v xml:space="preserve">A- </v>
      </c>
    </row>
    <row r="16" spans="1:14" x14ac:dyDescent="0.25">
      <c r="A16">
        <v>12</v>
      </c>
      <c r="B16">
        <v>20240710210021</v>
      </c>
      <c r="C16" t="s">
        <v>95</v>
      </c>
      <c r="D16">
        <v>158791</v>
      </c>
      <c r="E16" t="s">
        <v>1</v>
      </c>
      <c r="F16" t="s">
        <v>3</v>
      </c>
      <c r="G16" s="3">
        <v>85</v>
      </c>
      <c r="H16" s="3"/>
      <c r="I16" s="3">
        <v>83</v>
      </c>
      <c r="J16" s="3">
        <v>85</v>
      </c>
      <c r="K16" s="3">
        <v>86</v>
      </c>
      <c r="L16" s="3">
        <v>85</v>
      </c>
      <c r="M16">
        <f>G16*Komponen!C10 + H16*Komponen!C11 + I16*Komponen!C12 + J16*Komponen!C13 + K16*Komponen!C14 + L16*Komponen!C15</f>
        <v>85.1</v>
      </c>
      <c r="N16" t="str">
        <f t="shared" si="0"/>
        <v xml:space="preserve">A- </v>
      </c>
    </row>
    <row r="17" spans="1:14" x14ac:dyDescent="0.25">
      <c r="A17">
        <v>13</v>
      </c>
      <c r="B17">
        <v>20240710210023</v>
      </c>
      <c r="C17" t="s">
        <v>96</v>
      </c>
      <c r="D17">
        <v>158793</v>
      </c>
      <c r="E17" t="s">
        <v>1</v>
      </c>
      <c r="F17" t="s">
        <v>3</v>
      </c>
      <c r="G17" s="3">
        <v>88</v>
      </c>
      <c r="H17" s="3"/>
      <c r="I17" s="3">
        <v>85</v>
      </c>
      <c r="J17" s="3">
        <v>87</v>
      </c>
      <c r="K17" s="3">
        <v>84</v>
      </c>
      <c r="L17" s="3">
        <v>85</v>
      </c>
      <c r="M17">
        <f>G17*Komponen!C10 + H17*Komponen!C11 + I17*Komponen!C12 + J17*Komponen!C13 + K17*Komponen!C14 + L17*Komponen!C15</f>
        <v>85.2</v>
      </c>
      <c r="N17" t="str">
        <f t="shared" si="0"/>
        <v xml:space="preserve">A- </v>
      </c>
    </row>
    <row r="18" spans="1:14" x14ac:dyDescent="0.25">
      <c r="A18">
        <v>14</v>
      </c>
      <c r="B18">
        <v>20240710210024</v>
      </c>
      <c r="C18" t="s">
        <v>97</v>
      </c>
      <c r="D18">
        <v>158794</v>
      </c>
      <c r="E18" t="s">
        <v>1</v>
      </c>
      <c r="F18" t="s">
        <v>3</v>
      </c>
      <c r="G18" s="3">
        <v>89</v>
      </c>
      <c r="H18" s="3"/>
      <c r="I18" s="3">
        <v>85</v>
      </c>
      <c r="J18" s="3">
        <v>88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85.7</v>
      </c>
      <c r="N18" t="str">
        <f t="shared" si="0"/>
        <v xml:space="preserve">A- </v>
      </c>
    </row>
    <row r="19" spans="1:14" x14ac:dyDescent="0.25">
      <c r="A19">
        <v>15</v>
      </c>
      <c r="B19">
        <v>20240710210025</v>
      </c>
      <c r="C19" t="s">
        <v>98</v>
      </c>
      <c r="D19">
        <v>158795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83</v>
      </c>
      <c r="M19">
        <f>G19*Komponen!C10 + H19*Komponen!C11 + I19*Komponen!C12 + J19*Komponen!C13 + K19*Komponen!C14 + L19*Komponen!C15</f>
        <v>81.2</v>
      </c>
      <c r="N19" t="str">
        <f t="shared" si="0"/>
        <v xml:space="preserve">A- </v>
      </c>
    </row>
    <row r="20" spans="1:14" x14ac:dyDescent="0.25">
      <c r="A20">
        <v>16</v>
      </c>
      <c r="B20">
        <v>20240710210026</v>
      </c>
      <c r="C20" t="s">
        <v>99</v>
      </c>
      <c r="D20">
        <v>158796</v>
      </c>
      <c r="E20" t="s">
        <v>1</v>
      </c>
      <c r="F20" t="s">
        <v>3</v>
      </c>
      <c r="G20" s="3">
        <v>85</v>
      </c>
      <c r="H20" s="3"/>
      <c r="I20" s="3">
        <v>83</v>
      </c>
      <c r="J20" s="3">
        <v>83</v>
      </c>
      <c r="K20" s="3">
        <v>84</v>
      </c>
      <c r="L20" s="3">
        <v>85</v>
      </c>
      <c r="M20">
        <f>G20*Komponen!C10 + H20*Komponen!C11 + I20*Komponen!C12 + J20*Komponen!C13 + K20*Komponen!C14 + L20*Komponen!C15</f>
        <v>84.3</v>
      </c>
      <c r="N20" t="str">
        <f t="shared" si="0"/>
        <v xml:space="preserve">A- </v>
      </c>
    </row>
    <row r="21" spans="1:14" x14ac:dyDescent="0.25">
      <c r="A21">
        <v>17</v>
      </c>
      <c r="B21">
        <v>20240710210028</v>
      </c>
      <c r="C21" t="s">
        <v>100</v>
      </c>
      <c r="D21">
        <v>158798</v>
      </c>
      <c r="E21" t="s">
        <v>1</v>
      </c>
      <c r="F21" t="s">
        <v>3</v>
      </c>
      <c r="G21" s="3">
        <v>82</v>
      </c>
      <c r="H21" s="3"/>
      <c r="I21" s="3">
        <v>84</v>
      </c>
      <c r="J21" s="3">
        <v>81</v>
      </c>
      <c r="K21" s="3">
        <v>84</v>
      </c>
      <c r="L21" s="3">
        <v>85</v>
      </c>
      <c r="M21">
        <f>G21*Komponen!C10 + H21*Komponen!C11 + I21*Komponen!C12 + J21*Komponen!C13 + K21*Komponen!C14 + L21*Komponen!C15</f>
        <v>83.9</v>
      </c>
      <c r="N21" t="str">
        <f t="shared" si="0"/>
        <v xml:space="preserve">A- </v>
      </c>
    </row>
    <row r="22" spans="1:14" x14ac:dyDescent="0.25">
      <c r="A22">
        <v>18</v>
      </c>
      <c r="B22">
        <v>20240710210029</v>
      </c>
      <c r="C22" t="s">
        <v>101</v>
      </c>
      <c r="D22">
        <v>158799</v>
      </c>
      <c r="E22" t="s">
        <v>1</v>
      </c>
      <c r="F22" t="s">
        <v>3</v>
      </c>
      <c r="G22" s="3">
        <v>84</v>
      </c>
      <c r="H22" s="3"/>
      <c r="I22" s="3">
        <v>86</v>
      </c>
      <c r="J22" s="3">
        <v>83</v>
      </c>
      <c r="K22" s="3">
        <v>85</v>
      </c>
      <c r="L22" s="3">
        <v>85</v>
      </c>
      <c r="M22">
        <f>G22*Komponen!C10 + H22*Komponen!C11 + I22*Komponen!C12 + J22*Komponen!C13 + K22*Komponen!C14 + L22*Komponen!C15</f>
        <v>84.8</v>
      </c>
      <c r="N22" t="str">
        <f t="shared" si="0"/>
        <v xml:space="preserve">A- </v>
      </c>
    </row>
    <row r="23" spans="1:14" x14ac:dyDescent="0.25">
      <c r="A23">
        <v>19</v>
      </c>
      <c r="B23">
        <v>20240710210031</v>
      </c>
      <c r="C23" t="s">
        <v>102</v>
      </c>
      <c r="D23">
        <v>158801</v>
      </c>
      <c r="E23" t="s">
        <v>1</v>
      </c>
      <c r="F23" t="s">
        <v>3</v>
      </c>
      <c r="G23" s="3">
        <v>90</v>
      </c>
      <c r="H23" s="3"/>
      <c r="I23" s="3">
        <v>88</v>
      </c>
      <c r="J23" s="3">
        <v>85</v>
      </c>
      <c r="K23" s="3">
        <v>90</v>
      </c>
      <c r="L23" s="3">
        <v>85</v>
      </c>
      <c r="M23">
        <f>G23*Komponen!C10 + H23*Komponen!C11 + I23*Komponen!C12 + J23*Komponen!C13 + K23*Komponen!C14 + L23*Komponen!C15</f>
        <v>87.3</v>
      </c>
      <c r="N23" t="str">
        <f t="shared" si="0"/>
        <v xml:space="preserve">A </v>
      </c>
    </row>
    <row r="24" spans="1:14" x14ac:dyDescent="0.25">
      <c r="A24">
        <v>20</v>
      </c>
      <c r="B24">
        <v>20240710210032</v>
      </c>
      <c r="C24" t="s">
        <v>103</v>
      </c>
      <c r="D24">
        <v>158802</v>
      </c>
      <c r="E24" t="s">
        <v>1</v>
      </c>
      <c r="F24" t="s">
        <v>3</v>
      </c>
      <c r="G24" s="3">
        <v>83</v>
      </c>
      <c r="H24" s="3"/>
      <c r="I24" s="3">
        <v>80</v>
      </c>
      <c r="J24" s="3">
        <v>84</v>
      </c>
      <c r="K24" s="3">
        <v>85</v>
      </c>
      <c r="L24" s="3">
        <v>85</v>
      </c>
      <c r="M24">
        <f>G24*Komponen!C10 + H24*Komponen!C11 + I24*Komponen!C12 + J24*Komponen!C13 + K24*Komponen!C14 + L24*Komponen!C15</f>
        <v>84.2</v>
      </c>
      <c r="N24" t="str">
        <f t="shared" si="0"/>
        <v xml:space="preserve">A- </v>
      </c>
    </row>
    <row r="25" spans="1:14" x14ac:dyDescent="0.25">
      <c r="A25">
        <v>21</v>
      </c>
      <c r="B25">
        <v>20240710210033</v>
      </c>
      <c r="C25" t="s">
        <v>104</v>
      </c>
      <c r="D25">
        <v>158803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82</v>
      </c>
      <c r="L25" s="3">
        <v>83</v>
      </c>
      <c r="M25">
        <f>G25*Komponen!C10 + H25*Komponen!C11 + I25*Komponen!C12 + J25*Komponen!C13 + K25*Komponen!C14 + L25*Komponen!C15</f>
        <v>81.8</v>
      </c>
      <c r="N25" t="str">
        <f t="shared" si="0"/>
        <v xml:space="preserve">A- </v>
      </c>
    </row>
    <row r="26" spans="1:14" x14ac:dyDescent="0.25">
      <c r="A26">
        <v>22</v>
      </c>
      <c r="B26">
        <v>20240710210035</v>
      </c>
      <c r="C26" t="s">
        <v>105</v>
      </c>
      <c r="D26">
        <v>158805</v>
      </c>
      <c r="E26" t="s">
        <v>1</v>
      </c>
      <c r="F26" t="s">
        <v>3</v>
      </c>
      <c r="G26" s="3">
        <v>85</v>
      </c>
      <c r="H26" s="3"/>
      <c r="I26" s="3">
        <v>85</v>
      </c>
      <c r="J26" s="3">
        <v>87</v>
      </c>
      <c r="K26" s="3">
        <v>88</v>
      </c>
      <c r="L26" s="3">
        <v>85</v>
      </c>
      <c r="M26">
        <f>G26*Komponen!C10 + H26*Komponen!C11 + I26*Komponen!C12 + J26*Komponen!C13 + K26*Komponen!C14 + L26*Komponen!C15</f>
        <v>86.1</v>
      </c>
      <c r="N26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yuliana</cp:lastModifiedBy>
  <dcterms:created xsi:type="dcterms:W3CDTF">2025-01-20T22:31:19Z</dcterms:created>
  <dcterms:modified xsi:type="dcterms:W3CDTF">2025-01-20T23:23:09Z</dcterms:modified>
  <cp:category>nilai</cp:category>
</cp:coreProperties>
</file>