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ftar nilai ibu\"/>
    </mc:Choice>
  </mc:AlternateContent>
  <xr:revisionPtr revIDLastSave="0" documentId="13_ncr:1_{FB2C2447-0B0C-435A-AFE1-284D53C620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<sst xmlns="http://schemas.openxmlformats.org/spreadsheetml/2006/main" count="225" uniqueCount="128">
  <si>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</si>
  <si>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A1H1A06A</t>
  </si>
  <si>
    <t>NAMA MK</t>
  </si>
  <si>
    <t>AKHLAK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</si>
  <si>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</si>
  <si>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</si>
  <si>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</si>
  <si>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</si>
  <si>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</si>
  <si>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</si>
  <si>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</si>
  <si>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</si>
  <si>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</si>
  <si>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</si>
  <si>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</si>
  <si>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</si>
  <si>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</si>
  <si>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</si>
  <si>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</si>
  <si>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</si>
  <si>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</si>
  <si>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</si>
  <si>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</si>
  <si>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</si>
  <si>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</si>
  <si>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</si>
  <si>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</si>
  <si>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</si>
  <si>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</si>
  <si>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</si>
  <si>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</si>
  <si>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</si>
  <si>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</si>
  <si>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</si>
  <si>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</si>
  <si>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</si>
  <si>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</si>
  <si>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</si>
  <si>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</si>
  <si>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</si>
  <si>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</si>
  <si>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</si>
  <si>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</si>
  <si>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</si>
  <si>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</si>
  <si>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</si>
  <si>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</si>
  <si>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</si>
  <si>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</si>
  <si>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</si>
  <si>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</si>
  <si>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</si>
  <si>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</si>
  <si>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</si>
  <si>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</si>
  <si>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</si>
  <si>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</si>
  <si>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</si>
  <si>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</si>
  <si>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</si>
  <si>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</si>
  <si>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</si>
  <si>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</si>
  <si>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</si>
  <si>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</si>
  <si>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</si>
  <si>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</si>
  <si>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</si>
  <si>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</si>
  <si>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</si>
  <si>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</si>
  <si>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</si>
  <si>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</si>
  <si>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</si>
  <si>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</si>
  <si>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</si>
  <si>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</si>
  <si>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</si>
  <si>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</si>
  <si>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</si>
  <si>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</si>
  <si>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</si>
  <si>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</si>
  <si>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</si>
  <si>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</si>
  <si>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</si>
  <si>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</si>
  <si>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</si>
  <si>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</si>
  <si>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</si>
  <si>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</si>
  <si>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</si>
  <si>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</si>
  <si>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</si>
  <si>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</si>
  <si>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</si>
  <si>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</si>
  <si>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</si>
  <si>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</si>
  <si>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</si>
  <si>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</si>
  <si>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</si>
  <si>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</si>
  <si>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</si>
  <si>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</si>
  <si>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</si>
  <si>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</si>
  <si>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</si>
  <si>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</si>
  <si>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</si>
  <si>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Menganalisis konsep akhlak Islamiyah</t>
  </si>
  <si>
    <t>Menganalisis Akhlak Terhadap Allah</t>
  </si>
  <si>
    <t>Menganalisis Akhlaq Terhadap Rasulullah</t>
  </si>
  <si>
    <t>UJIAN TENGAH SEMESTER</t>
  </si>
  <si>
    <t>Menganalsis Akhlaq Dalam Keluarga</t>
  </si>
  <si>
    <t>Menganalsis Akhlaq Bermasyarakat</t>
  </si>
  <si>
    <t>Menganalisis Akhlaq Bernegara</t>
  </si>
  <si>
    <t>UJIAN AKHIR SEMESTER (UAS)</t>
  </si>
  <si>
    <t>Analyzing the concept of Islamic morals</t>
  </si>
  <si>
    <t>Analyzing Morals towards Allah</t>
  </si>
  <si>
    <t>Analyzing the Morals of the Prophet Muhammad</t>
  </si>
  <si>
    <t>MIDTERM EXAM</t>
  </si>
  <si>
    <t>Menganalisis Akhlaq Pribadi</t>
  </si>
  <si>
    <t>Analyzing Personal Morals</t>
  </si>
  <si>
    <t>Analyzing Morals in the Family</t>
  </si>
  <si>
    <t>Analyzing Morals in Society</t>
  </si>
  <si>
    <t>Analyzing State Morals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</si>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</sst>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118</v>
      </c>
      <c r="D10">
        <v>1234583148</v>
      </c>
    </row>
    <row r="11" spans="1:4" x14ac:dyDescent="0.25">
      <c r="A11">
        <v>2</v>
      </c>
      <c r="B11" s="13" t="s">
        <v>110</v>
      </c>
      <c r="C11" s="3" t="s">
        <v>118</v>
      </c>
      <c r="D11">
        <v>1234583148</v>
      </c>
    </row>
    <row r="12" spans="1:4" x14ac:dyDescent="0.25">
      <c r="A12">
        <v>3</v>
      </c>
      <c r="B12" s="3" t="s">
        <v>111</v>
      </c>
      <c r="C12" s="3" t="s">
        <v>119</v>
      </c>
      <c r="D12">
        <v>1234583148</v>
      </c>
    </row>
    <row r="13" spans="1:4" x14ac:dyDescent="0.25">
      <c r="A13">
        <v>4</v>
      </c>
      <c r="B13" s="3" t="s">
        <v>111</v>
      </c>
      <c r="C13" s="3" t="s">
        <v>119</v>
      </c>
      <c r="D13">
        <v>1234583148</v>
      </c>
    </row>
    <row r="14" spans="1:4" x14ac:dyDescent="0.25">
      <c r="A14">
        <v>5</v>
      </c>
      <c r="B14" s="3" t="s">
        <v>112</v>
      </c>
      <c r="C14" s="3" t="s">
        <v>120</v>
      </c>
      <c r="D14">
        <v>1234583148</v>
      </c>
    </row>
    <row r="15" spans="1:4" x14ac:dyDescent="0.25">
      <c r="A15">
        <v>6</v>
      </c>
      <c r="B15" s="13" t="s">
        <v>112</v>
      </c>
      <c r="C15" s="3" t="s">
        <v>120</v>
      </c>
      <c r="D15">
        <v>1234583148</v>
      </c>
    </row>
    <row r="16" spans="1:4" x14ac:dyDescent="0.25">
      <c r="A16">
        <v>7</v>
      </c>
      <c r="B16" s="3"/>
      <c r="C16" s="3"/>
      <c r="D16">
        <v>1234583148</v>
      </c>
    </row>
    <row r="17" spans="1:4" x14ac:dyDescent="0.25">
      <c r="A17">
        <v>8</v>
      </c>
      <c r="B17" s="3" t="s">
        <v>113</v>
      </c>
      <c r="C17" s="3" t="s">
        <v>121</v>
      </c>
      <c r="D17">
        <v>1234583148</v>
      </c>
    </row>
    <row r="18" spans="1:4" x14ac:dyDescent="0.25">
      <c r="A18">
        <v>9</v>
      </c>
      <c r="B18" s="13" t="s">
        <v>122</v>
      </c>
      <c r="C18" s="3" t="s">
        <v>123</v>
      </c>
      <c r="D18">
        <v>1234583148</v>
      </c>
    </row>
    <row r="19" spans="1:4" x14ac:dyDescent="0.25">
      <c r="A19">
        <v>10</v>
      </c>
      <c r="B19" s="3" t="s">
        <v>114</v>
      </c>
      <c r="C19" s="3" t="s">
        <v>124</v>
      </c>
      <c r="D19">
        <v>1234583148</v>
      </c>
    </row>
    <row r="20" spans="1:4" x14ac:dyDescent="0.25">
      <c r="A20">
        <v>11</v>
      </c>
      <c r="B20" s="13" t="s">
        <v>114</v>
      </c>
      <c r="C20" s="3" t="s">
        <v>124</v>
      </c>
      <c r="D20">
        <v>1234583148</v>
      </c>
    </row>
    <row r="21" spans="1:4" x14ac:dyDescent="0.25">
      <c r="A21">
        <v>12</v>
      </c>
      <c r="B21" s="13" t="s">
        <v>115</v>
      </c>
      <c r="C21" s="3" t="s">
        <v>125</v>
      </c>
      <c r="D21">
        <v>1234583148</v>
      </c>
    </row>
    <row r="22" spans="1:4" x14ac:dyDescent="0.25">
      <c r="A22">
        <v>13</v>
      </c>
      <c r="B22" s="3" t="s">
        <v>115</v>
      </c>
      <c r="C22" s="3" t="s">
        <v>125</v>
      </c>
      <c r="D22">
        <v>1234583148</v>
      </c>
    </row>
    <row r="23" spans="1:4" x14ac:dyDescent="0.25">
      <c r="A23">
        <v>14</v>
      </c>
      <c r="B23" s="3" t="s">
        <v>116</v>
      </c>
      <c r="C23" s="3" t="s">
        <v>126</v>
      </c>
      <c r="D23">
        <v>1234583148</v>
      </c>
    </row>
    <row r="24" spans="1:4" x14ac:dyDescent="0.25">
      <c r="A24">
        <v>15</v>
      </c>
      <c r="B24" s="3" t="s">
        <v>116</v>
      </c>
      <c r="C24" s="3" t="s">
        <v>126</v>
      </c>
      <c r="D24">
        <v>1234583148</v>
      </c>
    </row>
    <row r="25" spans="1:4" x14ac:dyDescent="0.25">
      <c r="A25">
        <v>16</v>
      </c>
      <c r="B25" s="3" t="s">
        <v>117</v>
      </c>
      <c r="C25" s="3" t="s">
        <v>127</v>
      </c>
      <c r="D25">
        <v>1234583148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1234583148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1234583148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1234583148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1234583148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1234583148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1234583148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C7" workbookViewId="0">
      <selection activeCell="C27" sqref="C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20230110800001</v>
      </c>
      <c r="C5" t="s">
        <v>77</v>
      </c>
      <c r="D5">
        <v>154897</v>
      </c>
      <c r="E5" t="s">
        <v>1</v>
      </c>
      <c r="F5" t="s">
        <v>3</v>
      </c>
      <c r="G5" s="3">
        <v>83</v>
      </c>
      <c r="H5" s="3">
        <v>83</v>
      </c>
      <c r="I5" s="3">
        <v>82</v>
      </c>
      <c r="J5" s="3">
        <v>82</v>
      </c>
      <c r="K5" s="3">
        <v>82</v>
      </c>
      <c r="L5" s="3">
        <v>83</v>
      </c>
      <c r="M5">
        <f>G5*Komponen!C10 + H5*Komponen!C11 + I5*Komponen!C12 + J5*Komponen!C13 + K5*Komponen!C14 + L5*Komponen!C15</f>
        <v>82.600000000000009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20230110800002</v>
      </c>
      <c r="C6" t="s">
        <v>78</v>
      </c>
      <c r="D6">
        <v>152396</v>
      </c>
      <c r="E6" t="s">
        <v>1</v>
      </c>
      <c r="F6" t="s">
        <v>3</v>
      </c>
      <c r="G6" s="3">
        <v>83</v>
      </c>
      <c r="H6" s="3">
        <v>83</v>
      </c>
      <c r="I6" s="3">
        <v>83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82.350000000000009</v>
      </c>
      <c r="N6" t="str">
        <f t="shared" si="0"/>
        <v>A</v>
      </c>
    </row>
    <row r="7" spans="1:14" x14ac:dyDescent="0.25">
      <c r="A7">
        <v>3</v>
      </c>
      <c r="B7">
        <v>20230110800003</v>
      </c>
      <c r="C7" t="s">
        <v>79</v>
      </c>
      <c r="D7">
        <v>154892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>
        <v>20230110800004</v>
      </c>
      <c r="C8" t="s">
        <v>80</v>
      </c>
      <c r="D8">
        <v>156450</v>
      </c>
      <c r="E8" t="s">
        <v>1</v>
      </c>
      <c r="F8" t="s">
        <v>3</v>
      </c>
      <c r="G8" s="3">
        <v>78</v>
      </c>
      <c r="H8" s="3">
        <v>88</v>
      </c>
      <c r="I8" s="3">
        <v>80</v>
      </c>
      <c r="J8" s="3">
        <v>80</v>
      </c>
      <c r="K8" s="3">
        <v>82</v>
      </c>
      <c r="L8" s="3">
        <v>79</v>
      </c>
      <c r="M8">
        <f>G8*Komponen!C10 + H8*Komponen!C11 + I8*Komponen!C12 + J8*Komponen!C13 + K8*Komponen!C14 + L8*Komponen!C15</f>
        <v>81.050000000000011</v>
      </c>
      <c r="N8" t="str">
        <f t="shared" si="0"/>
        <v>A</v>
      </c>
    </row>
    <row r="9" spans="1:14" x14ac:dyDescent="0.25">
      <c r="A9">
        <v>5</v>
      </c>
      <c r="B9">
        <v>20230110800005</v>
      </c>
      <c r="C9" t="s">
        <v>81</v>
      </c>
      <c r="D9">
        <v>152696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20230110800007</v>
      </c>
      <c r="C10" t="s">
        <v>82</v>
      </c>
      <c r="D10">
        <v>154303</v>
      </c>
      <c r="E10" t="s">
        <v>1</v>
      </c>
      <c r="F10" t="s">
        <v>3</v>
      </c>
      <c r="G10" s="3">
        <v>83</v>
      </c>
      <c r="H10" s="3">
        <v>83</v>
      </c>
      <c r="I10" s="3">
        <v>80</v>
      </c>
      <c r="J10" s="3">
        <v>83</v>
      </c>
      <c r="K10" s="3">
        <v>80</v>
      </c>
      <c r="L10" s="3">
        <v>82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>
        <v>20230110800008</v>
      </c>
      <c r="C11" t="s">
        <v>83</v>
      </c>
      <c r="D11">
        <v>152654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84</v>
      </c>
      <c r="D12">
        <v>155185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82.000000000000014</v>
      </c>
      <c r="N12" t="str">
        <f t="shared" si="0"/>
        <v>A</v>
      </c>
    </row>
    <row r="13" spans="1:14" x14ac:dyDescent="0.25">
      <c r="A13">
        <v>9</v>
      </c>
      <c r="B13">
        <v>20230110800010</v>
      </c>
      <c r="C13" t="s">
        <v>85</v>
      </c>
      <c r="D13">
        <v>153990</v>
      </c>
      <c r="E13" t="s">
        <v>1</v>
      </c>
      <c r="F13" t="s">
        <v>3</v>
      </c>
      <c r="G13" s="3">
        <v>75</v>
      </c>
      <c r="H13" s="3">
        <v>70</v>
      </c>
      <c r="I13" s="3">
        <v>75</v>
      </c>
      <c r="J13" s="3">
        <v>75</v>
      </c>
      <c r="K13" s="3">
        <v>72</v>
      </c>
      <c r="L13" s="3">
        <v>73</v>
      </c>
      <c r="M13">
        <f>G13*Komponen!C10 + H13*Komponen!C11 + I13*Komponen!C12 + J13*Komponen!C13 + K13*Komponen!C14 + L13*Komponen!C15</f>
        <v>72.949999999999989</v>
      </c>
      <c r="N13" t="str">
        <f t="shared" si="0"/>
        <v>B+</v>
      </c>
    </row>
    <row r="14" spans="1:14" x14ac:dyDescent="0.25">
      <c r="A14">
        <v>10</v>
      </c>
      <c r="B14">
        <v>20230110800011</v>
      </c>
      <c r="C14" t="s">
        <v>86</v>
      </c>
      <c r="D14">
        <v>155337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20230110800012</v>
      </c>
      <c r="C15" t="s">
        <v>87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20230110800013</v>
      </c>
      <c r="C16" t="s">
        <v>88</v>
      </c>
      <c r="D16">
        <v>154692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82.000000000000014</v>
      </c>
      <c r="N16" t="str">
        <f t="shared" si="0"/>
        <v>A</v>
      </c>
    </row>
    <row r="17" spans="1:14" x14ac:dyDescent="0.25">
      <c r="A17">
        <v>13</v>
      </c>
      <c r="B17">
        <v>20230110800014</v>
      </c>
      <c r="C17" t="s">
        <v>89</v>
      </c>
      <c r="D17">
        <v>155188</v>
      </c>
      <c r="E17" t="s">
        <v>1</v>
      </c>
      <c r="F17" t="s">
        <v>3</v>
      </c>
      <c r="G17" s="3">
        <v>83</v>
      </c>
      <c r="H17" s="3">
        <v>83</v>
      </c>
      <c r="I17" s="3">
        <v>93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20230110800015</v>
      </c>
      <c r="C18" t="s">
        <v>90</v>
      </c>
      <c r="D18">
        <v>152734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20230110800016</v>
      </c>
      <c r="C19" t="s">
        <v>91</v>
      </c>
      <c r="D19">
        <v>154713</v>
      </c>
      <c r="E19" t="s">
        <v>1</v>
      </c>
      <c r="F19" t="s">
        <v>3</v>
      </c>
      <c r="G19" s="3">
        <v>78</v>
      </c>
      <c r="H19" s="3">
        <v>80</v>
      </c>
      <c r="I19" s="3">
        <v>80</v>
      </c>
      <c r="J19" s="3">
        <v>80</v>
      </c>
      <c r="K19" s="3">
        <v>78</v>
      </c>
      <c r="L19" s="3">
        <v>79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25">
      <c r="A20">
        <v>16</v>
      </c>
      <c r="B20">
        <v>20230110800017</v>
      </c>
      <c r="C20" t="s">
        <v>92</v>
      </c>
      <c r="D20">
        <v>155600</v>
      </c>
      <c r="E20" t="s">
        <v>1</v>
      </c>
      <c r="F20" t="s">
        <v>3</v>
      </c>
      <c r="G20" s="3">
        <v>80</v>
      </c>
      <c r="H20" s="3">
        <v>85</v>
      </c>
      <c r="I20" s="3">
        <v>82</v>
      </c>
      <c r="J20" s="3">
        <v>82</v>
      </c>
      <c r="K20" s="3">
        <v>83</v>
      </c>
      <c r="L20" s="3">
        <v>82</v>
      </c>
      <c r="M20">
        <f>G20*Komponen!C10 + H20*Komponen!C11 + I20*Komponen!C12 + J20*Komponen!C13 + K20*Komponen!C14 + L20*Komponen!C15</f>
        <v>82.45</v>
      </c>
      <c r="N20" t="str">
        <f t="shared" si="0"/>
        <v>A</v>
      </c>
    </row>
    <row r="21" spans="1:14" x14ac:dyDescent="0.25">
      <c r="A21">
        <v>17</v>
      </c>
      <c r="B21">
        <v>20230110800018</v>
      </c>
      <c r="C21" t="s">
        <v>93</v>
      </c>
      <c r="D21">
        <v>154380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20230110800019</v>
      </c>
      <c r="C22" t="s">
        <v>94</v>
      </c>
      <c r="D22">
        <v>154560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20230110800020</v>
      </c>
      <c r="C23" t="s">
        <v>95</v>
      </c>
      <c r="D23">
        <v>154078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82.000000000000014</v>
      </c>
      <c r="N23" t="str">
        <f t="shared" si="0"/>
        <v>A</v>
      </c>
    </row>
    <row r="24" spans="1:14" x14ac:dyDescent="0.25">
      <c r="A24">
        <v>20</v>
      </c>
      <c r="B24">
        <v>20230110800022</v>
      </c>
      <c r="C24" t="s">
        <v>96</v>
      </c>
      <c r="D24">
        <v>154176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>
        <v>20230110800023</v>
      </c>
      <c r="C25" t="s">
        <v>97</v>
      </c>
      <c r="D25">
        <v>154541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20230110800024</v>
      </c>
      <c r="C26" t="s">
        <v>98</v>
      </c>
      <c r="D26">
        <v>154938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82.45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99</v>
      </c>
      <c r="D27">
        <v>154076</v>
      </c>
      <c r="E27" t="s">
        <v>1</v>
      </c>
      <c r="F27" t="s">
        <v>3</v>
      </c>
      <c r="G27" s="3">
        <v>78</v>
      </c>
      <c r="H27" s="3">
        <v>80</v>
      </c>
      <c r="I27" s="3">
        <v>80</v>
      </c>
      <c r="J27" s="3">
        <v>80</v>
      </c>
      <c r="K27" s="3">
        <v>75</v>
      </c>
      <c r="L27" s="3">
        <v>78</v>
      </c>
      <c r="M27">
        <f>G27*Komponen!C10 + H27*Komponen!C11 + I27*Komponen!C12 + J27*Komponen!C13 + K27*Komponen!C14 + L27*Komponen!C15</f>
        <v>78.099999999999994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100</v>
      </c>
      <c r="D28">
        <v>154721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20230110800027</v>
      </c>
      <c r="C29" t="s">
        <v>101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20230110800028</v>
      </c>
      <c r="C30" t="s">
        <v>102</v>
      </c>
      <c r="D30">
        <v>155535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76.75</v>
      </c>
      <c r="N30" t="str">
        <f t="shared" si="0"/>
        <v>A-</v>
      </c>
    </row>
    <row r="31" spans="1:14" x14ac:dyDescent="0.25">
      <c r="A31">
        <v>27</v>
      </c>
      <c r="B31">
        <v>20230110800030</v>
      </c>
      <c r="C31" t="s">
        <v>103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85</v>
      </c>
      <c r="J31" s="3">
        <v>85</v>
      </c>
      <c r="K31" s="3">
        <v>85</v>
      </c>
      <c r="L31" s="3">
        <v>82</v>
      </c>
      <c r="M31">
        <f>G31*Komponen!C10 + H31*Komponen!C11 + I31*Komponen!C12 + J31*Komponen!C13 + K31*Komponen!C14 + L31*Komponen!C15</f>
        <v>82.7</v>
      </c>
      <c r="N31" t="str">
        <f t="shared" si="0"/>
        <v>A</v>
      </c>
    </row>
    <row r="32" spans="1:14" x14ac:dyDescent="0.25">
      <c r="A32">
        <v>28</v>
      </c>
      <c r="B32">
        <v>20230110800031</v>
      </c>
      <c r="C32" t="s">
        <v>104</v>
      </c>
      <c r="D32">
        <v>154563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20230110800032</v>
      </c>
      <c r="C33" t="s">
        <v>105</v>
      </c>
      <c r="D33">
        <v>154075</v>
      </c>
      <c r="E33" t="s">
        <v>1</v>
      </c>
      <c r="F33" t="s">
        <v>3</v>
      </c>
      <c r="G33" s="3">
        <v>82</v>
      </c>
      <c r="H33" s="3">
        <v>82</v>
      </c>
      <c r="I33" s="3">
        <v>80</v>
      </c>
      <c r="J33" s="3">
        <v>80</v>
      </c>
      <c r="K33" s="3">
        <v>82</v>
      </c>
      <c r="L33" s="3">
        <v>81</v>
      </c>
      <c r="M33">
        <f>G33*Komponen!C10 + H33*Komponen!C11 + I33*Komponen!C12 + J33*Komponen!C13 + K33*Komponen!C14 + L33*Komponen!C15</f>
        <v>81.25</v>
      </c>
      <c r="N33" t="str">
        <f t="shared" si="0"/>
        <v>A</v>
      </c>
    </row>
    <row r="34" spans="1:14" x14ac:dyDescent="0.25">
      <c r="A34">
        <v>30</v>
      </c>
      <c r="B34">
        <v>20230110800033</v>
      </c>
      <c r="C34" t="s">
        <v>106</v>
      </c>
      <c r="D34">
        <v>152601</v>
      </c>
      <c r="E34" t="s">
        <v>1</v>
      </c>
      <c r="F34" t="s">
        <v>3</v>
      </c>
      <c r="G34" s="3">
        <v>85</v>
      </c>
      <c r="H34" s="3">
        <v>85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107</v>
      </c>
      <c r="D35">
        <v>154157</v>
      </c>
      <c r="E35" t="s">
        <v>1</v>
      </c>
      <c r="F35" t="s">
        <v>3</v>
      </c>
      <c r="G35" s="3">
        <v>82</v>
      </c>
      <c r="H35" s="3">
        <v>82</v>
      </c>
      <c r="I35" s="3">
        <v>82</v>
      </c>
      <c r="J35" s="3">
        <v>82</v>
      </c>
      <c r="K35" s="3">
        <v>82</v>
      </c>
      <c r="L35" s="3">
        <v>82</v>
      </c>
      <c r="M35">
        <f>G35*Komponen!C10 + H35*Komponen!C11 + I35*Komponen!C12 + J35*Komponen!C13 + K35*Komponen!C14 + L35*Komponen!C15</f>
        <v>82.000000000000014</v>
      </c>
      <c r="N35" t="str">
        <f t="shared" si="0"/>
        <v>A</v>
      </c>
    </row>
    <row r="36" spans="1:14" x14ac:dyDescent="0.25">
      <c r="A36">
        <v>32</v>
      </c>
      <c r="B36">
        <v>20230110800035</v>
      </c>
      <c r="C36" t="s">
        <v>108</v>
      </c>
      <c r="D36">
        <v>154059</v>
      </c>
      <c r="E36" t="s">
        <v>1</v>
      </c>
      <c r="F36" t="s">
        <v>3</v>
      </c>
      <c r="G36" s="3">
        <v>82</v>
      </c>
      <c r="H36" s="3">
        <v>82</v>
      </c>
      <c r="I36" s="3">
        <v>82</v>
      </c>
      <c r="J36" s="3">
        <v>82</v>
      </c>
      <c r="K36" s="3">
        <v>82</v>
      </c>
      <c r="L36" s="3">
        <v>82</v>
      </c>
      <c r="M36">
        <f>G36*Komponen!C10 + H36*Komponen!C11 + I36*Komponen!C12 + J36*Komponen!C13 + K36*Komponen!C14 + L36*Komponen!C15</f>
        <v>82.000000000000014</v>
      </c>
      <c r="N36" t="str">
        <f t="shared" si="0"/>
        <v>A</v>
      </c>
    </row>
    <row r="37" spans="1:14" x14ac:dyDescent="0.25">
      <c r="A37">
        <v>33</v>
      </c>
      <c r="B37">
        <v>20230110800036</v>
      </c>
      <c r="C37" t="s">
        <v>109</v>
      </c>
      <c r="D37">
        <v>155692</v>
      </c>
      <c r="E37" t="s">
        <v>1</v>
      </c>
      <c r="F37" t="s">
        <v>3</v>
      </c>
      <c r="G37" s="3"/>
      <c r="H37" s="3"/>
      <c r="I37" s="3"/>
      <c r="J37" s="3">
        <v>70</v>
      </c>
      <c r="K37" s="3"/>
      <c r="L37" s="3"/>
      <c r="M37">
        <f>G37*Komponen!C10 + H37*Komponen!C11 + I37*Komponen!C12 + J37*Komponen!C13 + K37*Komponen!C14 + L37*Komponen!C15</f>
        <v>7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Nadira Nurul</cp:lastModifiedBy>
  <dcterms:created xsi:type="dcterms:W3CDTF">2025-01-17T04:10:52Z</dcterms:created>
  <dcterms:modified xsi:type="dcterms:W3CDTF">2025-01-19T12:32:45Z</dcterms:modified>
  <cp:category>nilai</cp:category>
</cp:coreProperties>
</file>