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69DD7B0-B181-455D-B725-40E862AFF08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<sst xmlns="http://schemas.openxmlformats.org/spreadsheetml/2006/main" count="231" uniqueCount="130">
  <si>
    <t>KODE MK</t>
  </si>
  <si>
    <t>A1H1A06A</t>
  </si>
  <si>
    <t>NAMA MK</t>
  </si>
  <si>
    <t>AKHLAK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</si>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</sst>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1234583149</v>
      </c>
    </row>
    <row r="11" spans="1:4" x14ac:dyDescent="0.35">
      <c r="A11">
        <v>2</v>
      </c>
      <c r="B11" s="3" t="s">
        <v>17</v>
      </c>
      <c r="C11" s="3" t="s">
        <v>18</v>
      </c>
      <c r="D11">
        <v>1234583149</v>
      </c>
    </row>
    <row r="12" spans="1:4" x14ac:dyDescent="0.35">
      <c r="A12">
        <v>3</v>
      </c>
      <c r="B12" s="3" t="s">
        <v>19</v>
      </c>
      <c r="C12" s="3" t="s">
        <v>20</v>
      </c>
      <c r="D12">
        <v>1234583149</v>
      </c>
    </row>
    <row r="13" spans="1:4" x14ac:dyDescent="0.35">
      <c r="A13">
        <v>4</v>
      </c>
      <c r="B13" s="3" t="s">
        <v>19</v>
      </c>
      <c r="C13" s="3" t="s">
        <v>20</v>
      </c>
      <c r="D13">
        <v>1234583149</v>
      </c>
    </row>
    <row r="14" spans="1:4" x14ac:dyDescent="0.35">
      <c r="A14">
        <v>5</v>
      </c>
      <c r="B14" s="3" t="s">
        <v>21</v>
      </c>
      <c r="C14" s="3" t="s">
        <v>22</v>
      </c>
      <c r="D14">
        <v>1234583149</v>
      </c>
    </row>
    <row r="15" spans="1:4" x14ac:dyDescent="0.35">
      <c r="A15">
        <v>6</v>
      </c>
      <c r="B15" s="3" t="s">
        <v>21</v>
      </c>
      <c r="C15" s="3" t="s">
        <v>22</v>
      </c>
      <c r="D15">
        <v>1234583149</v>
      </c>
    </row>
    <row r="16" spans="1:4" x14ac:dyDescent="0.35">
      <c r="A16">
        <v>7</v>
      </c>
      <c r="B16" s="3"/>
      <c r="C16" s="3"/>
      <c r="D16">
        <v>1234583149</v>
      </c>
    </row>
    <row r="17" spans="1:4" x14ac:dyDescent="0.35">
      <c r="A17">
        <v>8</v>
      </c>
      <c r="B17" s="3" t="s">
        <v>23</v>
      </c>
      <c r="C17" s="3" t="s">
        <v>24</v>
      </c>
      <c r="D17">
        <v>1234583149</v>
      </c>
    </row>
    <row r="18" spans="1:4" x14ac:dyDescent="0.35">
      <c r="A18">
        <v>9</v>
      </c>
      <c r="B18" s="3" t="s">
        <v>25</v>
      </c>
      <c r="C18" s="3" t="s">
        <v>26</v>
      </c>
      <c r="D18">
        <v>1234583149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1234583149</v>
      </c>
    </row>
    <row r="20" spans="1:4" x14ac:dyDescent="0.35">
      <c r="A20">
        <v>11</v>
      </c>
      <c r="B20" s="3" t="s">
        <v>27</v>
      </c>
      <c r="C20" s="3" t="s">
        <v>28</v>
      </c>
      <c r="D20">
        <v>1234583149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1234583149</v>
      </c>
    </row>
    <row r="22" spans="1:4" x14ac:dyDescent="0.35">
      <c r="A22">
        <v>13</v>
      </c>
      <c r="B22" s="3" t="s">
        <v>29</v>
      </c>
      <c r="C22" s="3" t="s">
        <v>30</v>
      </c>
      <c r="D22">
        <v>1234583149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1234583149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1234583149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1234583149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49</v>
      </c>
    </row>
    <row r="9" spans="1:4" x14ac:dyDescent="0.35">
      <c r="A9">
        <v>4</v>
      </c>
      <c r="B9" t="s">
        <v>50</v>
      </c>
      <c r="C9" t="s">
        <v>51</v>
      </c>
      <c r="D9" t="s">
        <v>52</v>
      </c>
    </row>
    <row r="10" spans="1:4" x14ac:dyDescent="0.35">
      <c r="A10">
        <v>5</v>
      </c>
      <c r="B10" t="s">
        <v>53</v>
      </c>
      <c r="C10" t="s">
        <v>54</v>
      </c>
      <c r="D10" t="s">
        <v>55</v>
      </c>
    </row>
    <row r="11" spans="1:4" x14ac:dyDescent="0.35">
      <c r="A11">
        <v>6</v>
      </c>
      <c r="B11" t="s">
        <v>56</v>
      </c>
      <c r="C11" t="s">
        <v>57</v>
      </c>
      <c r="D11" t="s">
        <v>58</v>
      </c>
    </row>
    <row r="12" spans="1:4" x14ac:dyDescent="0.35">
      <c r="A12">
        <v>7</v>
      </c>
      <c r="B12" t="s">
        <v>59</v>
      </c>
      <c r="C12" t="s">
        <v>60</v>
      </c>
      <c r="D12" t="s">
        <v>5</v>
      </c>
    </row>
    <row r="13" spans="1:4" x14ac:dyDescent="0.35">
      <c r="A13">
        <v>8</v>
      </c>
      <c r="B13" t="s">
        <v>61</v>
      </c>
      <c r="C13" t="s">
        <v>62</v>
      </c>
      <c r="D13" t="s">
        <v>63</v>
      </c>
    </row>
    <row r="14" spans="1:4" x14ac:dyDescent="0.35">
      <c r="A14">
        <v>9</v>
      </c>
      <c r="B14" t="s">
        <v>64</v>
      </c>
      <c r="C14" t="s">
        <v>65</v>
      </c>
      <c r="D14" t="s">
        <v>66</v>
      </c>
    </row>
    <row r="15" spans="1:4" x14ac:dyDescent="0.35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5">
      <c r="A10">
        <v>1</v>
      </c>
      <c r="B10" t="s">
        <v>76</v>
      </c>
      <c r="C10" s="9">
        <v>0.1</v>
      </c>
      <c r="D10" s="3" t="s">
        <v>77</v>
      </c>
      <c r="E10" s="3" t="s">
        <v>78</v>
      </c>
      <c r="F10">
        <v>1234583149</v>
      </c>
    </row>
    <row r="11" spans="1:6" x14ac:dyDescent="0.35">
      <c r="A11">
        <v>2</v>
      </c>
      <c r="B11" t="s">
        <v>79</v>
      </c>
      <c r="C11" s="9">
        <v>0.15</v>
      </c>
      <c r="D11" s="3" t="s">
        <v>80</v>
      </c>
      <c r="E11" s="3"/>
      <c r="F11">
        <v>1234583149</v>
      </c>
    </row>
    <row r="12" spans="1:6" x14ac:dyDescent="0.35">
      <c r="A12">
        <v>3</v>
      </c>
      <c r="B12" t="s">
        <v>81</v>
      </c>
      <c r="C12" s="9">
        <v>0.1</v>
      </c>
      <c r="D12" s="3"/>
      <c r="E12" s="3"/>
      <c r="F12">
        <v>1234583149</v>
      </c>
    </row>
    <row r="13" spans="1:6" x14ac:dyDescent="0.35">
      <c r="A13">
        <v>4</v>
      </c>
      <c r="B13" t="s">
        <v>82</v>
      </c>
      <c r="C13" s="9">
        <v>0.1</v>
      </c>
      <c r="D13" s="3"/>
      <c r="E13" s="3"/>
      <c r="F13">
        <v>1234583149</v>
      </c>
    </row>
    <row r="14" spans="1:6" x14ac:dyDescent="0.35">
      <c r="A14">
        <v>5</v>
      </c>
      <c r="B14" t="s">
        <v>83</v>
      </c>
      <c r="C14" s="9">
        <v>0.2</v>
      </c>
      <c r="D14" s="3"/>
      <c r="E14" s="3"/>
      <c r="F14">
        <v>1234583149</v>
      </c>
    </row>
    <row r="15" spans="1:6" x14ac:dyDescent="0.35">
      <c r="A15">
        <v>6</v>
      </c>
      <c r="B15" t="s">
        <v>84</v>
      </c>
      <c r="C15" s="9">
        <v>0.35</v>
      </c>
      <c r="D15" s="3"/>
      <c r="E15" s="3"/>
      <c r="F15">
        <v>1234583149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7" workbookViewId="0">
      <selection activeCell="G23" sqref="G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70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76</v>
      </c>
      <c r="H3" s="1" t="s">
        <v>79</v>
      </c>
      <c r="I3" s="1" t="s">
        <v>81</v>
      </c>
      <c r="J3" s="1" t="s">
        <v>82</v>
      </c>
      <c r="K3" s="1" t="s">
        <v>91</v>
      </c>
      <c r="L3" s="1" t="s">
        <v>92</v>
      </c>
      <c r="M3" s="1" t="s">
        <v>93</v>
      </c>
      <c r="N3" s="1" t="s">
        <v>94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20230110800037</v>
      </c>
      <c r="C5" t="s">
        <v>95</v>
      </c>
      <c r="D5">
        <v>155688</v>
      </c>
      <c r="E5" t="s">
        <v>1</v>
      </c>
      <c r="F5" t="s">
        <v>3</v>
      </c>
      <c r="G5" s="3">
        <v>85</v>
      </c>
      <c r="H5" s="3">
        <v>82</v>
      </c>
      <c r="I5" s="3">
        <v>85</v>
      </c>
      <c r="J5" s="3">
        <v>85</v>
      </c>
      <c r="K5" s="3">
        <v>83</v>
      </c>
      <c r="L5" s="3">
        <v>83</v>
      </c>
      <c r="M5">
        <f>G5*Komponen!C10 + H5*Komponen!C11 + I5*Komponen!C12 + J5*Komponen!C13 + K5*Komponen!C14 + L5*Komponen!C15</f>
        <v>83.45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20230110800038</v>
      </c>
      <c r="C6" t="s">
        <v>96</v>
      </c>
      <c r="D6">
        <v>155686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5">
      <c r="A7">
        <v>3</v>
      </c>
      <c r="B7">
        <v>20230110800039</v>
      </c>
      <c r="C7" t="s">
        <v>97</v>
      </c>
      <c r="D7">
        <v>155232</v>
      </c>
      <c r="E7" t="s">
        <v>1</v>
      </c>
      <c r="F7" t="s">
        <v>3</v>
      </c>
      <c r="G7" s="3">
        <v>83</v>
      </c>
      <c r="H7" s="3">
        <v>85</v>
      </c>
      <c r="I7" s="3">
        <v>85</v>
      </c>
      <c r="J7" s="3">
        <v>84</v>
      </c>
      <c r="K7" s="3">
        <v>83</v>
      </c>
      <c r="L7" s="3">
        <v>84</v>
      </c>
      <c r="M7">
        <f>G7*Komponen!C10 + H7*Komponen!C11 + I7*Komponen!C12 + J7*Komponen!C13 + K7*Komponen!C14 + L7*Komponen!C15</f>
        <v>83.95</v>
      </c>
      <c r="N7" t="str">
        <f t="shared" si="0"/>
        <v>A</v>
      </c>
    </row>
    <row r="8" spans="1:14" x14ac:dyDescent="0.35">
      <c r="A8">
        <v>4</v>
      </c>
      <c r="B8">
        <v>20230110800040</v>
      </c>
      <c r="C8" t="s">
        <v>98</v>
      </c>
      <c r="D8">
        <v>155246</v>
      </c>
      <c r="E8" t="s">
        <v>1</v>
      </c>
      <c r="F8" t="s">
        <v>3</v>
      </c>
      <c r="G8" s="3">
        <v>83</v>
      </c>
      <c r="H8" s="3">
        <v>85</v>
      </c>
      <c r="I8" s="3">
        <v>83</v>
      </c>
      <c r="J8" s="3">
        <v>85</v>
      </c>
      <c r="K8" s="3">
        <v>83</v>
      </c>
      <c r="L8" s="3">
        <v>83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>
        <v>20230110800041</v>
      </c>
      <c r="C9" t="s">
        <v>99</v>
      </c>
      <c r="D9">
        <v>153021</v>
      </c>
      <c r="E9" t="s">
        <v>1</v>
      </c>
      <c r="F9" t="s">
        <v>3</v>
      </c>
      <c r="G9" s="3">
        <v>85</v>
      </c>
      <c r="H9" s="3">
        <v>84</v>
      </c>
      <c r="I9" s="3">
        <v>84</v>
      </c>
      <c r="J9" s="3">
        <v>84</v>
      </c>
      <c r="K9" s="3">
        <v>84</v>
      </c>
      <c r="L9" s="3">
        <v>84</v>
      </c>
      <c r="M9">
        <f>G9*Komponen!C10 + H9*Komponen!C11 + I9*Komponen!C12 + J9*Komponen!C13 + K9*Komponen!C14 + L9*Komponen!C15</f>
        <v>84.1</v>
      </c>
      <c r="N9" t="str">
        <f t="shared" si="0"/>
        <v>A</v>
      </c>
    </row>
    <row r="10" spans="1:14" x14ac:dyDescent="0.35">
      <c r="A10">
        <v>6</v>
      </c>
      <c r="B10">
        <v>20230110800042</v>
      </c>
      <c r="C10" t="s">
        <v>100</v>
      </c>
      <c r="D10">
        <v>152647</v>
      </c>
      <c r="E10" t="s">
        <v>1</v>
      </c>
      <c r="F10" t="s">
        <v>3</v>
      </c>
      <c r="G10" s="3">
        <v>84</v>
      </c>
      <c r="H10" s="3">
        <v>84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5">
      <c r="A11">
        <v>7</v>
      </c>
      <c r="B11">
        <v>20230110800043</v>
      </c>
      <c r="C11" t="s">
        <v>101</v>
      </c>
      <c r="D11">
        <v>154656</v>
      </c>
      <c r="E11" t="s">
        <v>1</v>
      </c>
      <c r="F11" t="s">
        <v>3</v>
      </c>
      <c r="G11" s="3">
        <v>82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83.8</v>
      </c>
      <c r="N11" t="str">
        <f t="shared" si="0"/>
        <v>A</v>
      </c>
    </row>
    <row r="12" spans="1:14" x14ac:dyDescent="0.35">
      <c r="A12">
        <v>8</v>
      </c>
      <c r="B12">
        <v>20230110800044</v>
      </c>
      <c r="C12" t="s">
        <v>102</v>
      </c>
      <c r="D12">
        <v>152837</v>
      </c>
      <c r="E12" t="s">
        <v>1</v>
      </c>
      <c r="F12" t="s">
        <v>3</v>
      </c>
      <c r="G12" s="3">
        <v>82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83.8</v>
      </c>
      <c r="N12" t="str">
        <f t="shared" si="0"/>
        <v>A</v>
      </c>
    </row>
    <row r="13" spans="1:14" x14ac:dyDescent="0.35">
      <c r="A13">
        <v>9</v>
      </c>
      <c r="B13">
        <v>20230110800045</v>
      </c>
      <c r="C13" t="s">
        <v>103</v>
      </c>
      <c r="D13">
        <v>154427</v>
      </c>
      <c r="E13" t="s">
        <v>1</v>
      </c>
      <c r="F13" t="s">
        <v>3</v>
      </c>
      <c r="G13" s="3">
        <v>82</v>
      </c>
      <c r="H13" s="3">
        <v>84</v>
      </c>
      <c r="I13" s="3">
        <v>83</v>
      </c>
      <c r="J13" s="3">
        <v>83</v>
      </c>
      <c r="K13" s="3">
        <v>83</v>
      </c>
      <c r="L13" s="3">
        <v>84</v>
      </c>
      <c r="M13">
        <f>G13*Komponen!C10 + H13*Komponen!C11 + I13*Komponen!C12 + J13*Komponen!C13 + K13*Komponen!C14 + L13*Komponen!C15</f>
        <v>83.4</v>
      </c>
      <c r="N13" t="str">
        <f t="shared" si="0"/>
        <v>A</v>
      </c>
    </row>
    <row r="14" spans="1:14" x14ac:dyDescent="0.35">
      <c r="A14">
        <v>10</v>
      </c>
      <c r="B14">
        <v>20230110800046</v>
      </c>
      <c r="C14" t="s">
        <v>104</v>
      </c>
      <c r="D14">
        <v>152703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82</v>
      </c>
      <c r="K14" s="3">
        <v>82</v>
      </c>
      <c r="L14" s="3">
        <v>83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35">
      <c r="A15">
        <v>11</v>
      </c>
      <c r="B15">
        <v>20230110800047</v>
      </c>
      <c r="C15" t="s">
        <v>105</v>
      </c>
      <c r="D15">
        <v>155956</v>
      </c>
      <c r="E15" t="s">
        <v>1</v>
      </c>
      <c r="F15" t="s">
        <v>3</v>
      </c>
      <c r="G15" s="3">
        <v>85</v>
      </c>
      <c r="H15" s="3">
        <v>88</v>
      </c>
      <c r="I15" s="3">
        <v>85</v>
      </c>
      <c r="J15" s="3">
        <v>84</v>
      </c>
      <c r="K15" s="3">
        <v>84</v>
      </c>
      <c r="L15" s="3">
        <v>83</v>
      </c>
      <c r="M15">
        <f>G15*Komponen!C10 + H15*Komponen!C11 + I15*Komponen!C12 + J15*Komponen!C13 + K15*Komponen!C14 + L15*Komponen!C15</f>
        <v>84.45</v>
      </c>
      <c r="N15" t="str">
        <f t="shared" si="0"/>
        <v>A</v>
      </c>
    </row>
    <row r="16" spans="1:14" x14ac:dyDescent="0.35">
      <c r="A16">
        <v>12</v>
      </c>
      <c r="B16">
        <v>20230110800048</v>
      </c>
      <c r="C16" t="s">
        <v>106</v>
      </c>
      <c r="D16">
        <v>154923</v>
      </c>
      <c r="E16" t="s">
        <v>1</v>
      </c>
      <c r="F16" t="s">
        <v>3</v>
      </c>
      <c r="G16" s="3">
        <v>85</v>
      </c>
      <c r="H16" s="3">
        <v>84</v>
      </c>
      <c r="I16" s="3">
        <v>84</v>
      </c>
      <c r="J16" s="3">
        <v>84</v>
      </c>
      <c r="K16" s="3">
        <v>84</v>
      </c>
      <c r="L16" s="3">
        <v>84</v>
      </c>
      <c r="M16">
        <f>G16*Komponen!C10 + H16*Komponen!C11 + I16*Komponen!C12 + J16*Komponen!C13 + K16*Komponen!C14 + L16*Komponen!C15</f>
        <v>84.1</v>
      </c>
      <c r="N16" t="str">
        <f t="shared" si="0"/>
        <v>A</v>
      </c>
    </row>
    <row r="17" spans="1:14" x14ac:dyDescent="0.35">
      <c r="A17">
        <v>13</v>
      </c>
      <c r="B17">
        <v>20230110800049</v>
      </c>
      <c r="C17" t="s">
        <v>107</v>
      </c>
      <c r="D17">
        <v>152605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84.45</v>
      </c>
      <c r="N17" t="str">
        <f t="shared" si="0"/>
        <v>A</v>
      </c>
    </row>
    <row r="18" spans="1:14" x14ac:dyDescent="0.35">
      <c r="A18">
        <v>14</v>
      </c>
      <c r="B18">
        <v>20230110800050</v>
      </c>
      <c r="C18" t="s">
        <v>108</v>
      </c>
      <c r="D18">
        <v>152536</v>
      </c>
      <c r="E18" t="s">
        <v>1</v>
      </c>
      <c r="F18" t="s">
        <v>3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5">
      <c r="A19">
        <v>15</v>
      </c>
      <c r="B19">
        <v>20230110800051</v>
      </c>
      <c r="C19" t="s">
        <v>109</v>
      </c>
      <c r="D19">
        <v>152766</v>
      </c>
      <c r="E19" t="s">
        <v>1</v>
      </c>
      <c r="F19" t="s">
        <v>3</v>
      </c>
      <c r="G19" s="3">
        <v>84</v>
      </c>
      <c r="H19" s="3">
        <v>84</v>
      </c>
      <c r="I19" s="3">
        <v>84</v>
      </c>
      <c r="J19" s="3">
        <v>84</v>
      </c>
      <c r="K19" s="3">
        <v>82</v>
      </c>
      <c r="L19" s="3">
        <v>84</v>
      </c>
      <c r="M19">
        <f>G19*Komponen!C10 + H19*Komponen!C11 + I19*Komponen!C12 + J19*Komponen!C13 + K19*Komponen!C14 + L19*Komponen!C15</f>
        <v>83.6</v>
      </c>
      <c r="N19" t="str">
        <f t="shared" si="0"/>
        <v>A</v>
      </c>
    </row>
    <row r="20" spans="1:14" x14ac:dyDescent="0.35">
      <c r="A20">
        <v>16</v>
      </c>
      <c r="B20">
        <v>20230110800052</v>
      </c>
      <c r="C20" t="s">
        <v>110</v>
      </c>
      <c r="D20">
        <v>154394</v>
      </c>
      <c r="E20" t="s">
        <v>1</v>
      </c>
      <c r="F20" t="s">
        <v>3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>
        <v>20230110800053</v>
      </c>
      <c r="C21" t="s">
        <v>111</v>
      </c>
      <c r="D21">
        <v>152805</v>
      </c>
      <c r="E21" t="s">
        <v>1</v>
      </c>
      <c r="F21" t="s">
        <v>3</v>
      </c>
      <c r="G21" s="3">
        <v>81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80.099999999999994</v>
      </c>
      <c r="N21" t="str">
        <f t="shared" si="0"/>
        <v>A</v>
      </c>
    </row>
    <row r="22" spans="1:14" x14ac:dyDescent="0.35">
      <c r="A22">
        <v>18</v>
      </c>
      <c r="B22">
        <v>20230110800054</v>
      </c>
      <c r="C22" t="s">
        <v>112</v>
      </c>
      <c r="D22">
        <v>152828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80</v>
      </c>
      <c r="K22" s="3">
        <v>82</v>
      </c>
      <c r="L22" s="3">
        <v>81</v>
      </c>
      <c r="M22">
        <f>G22*Komponen!C10 + H22*Komponen!C11 + I22*Komponen!C12 + J22*Komponen!C13 + K22*Komponen!C14 + L22*Komponen!C15</f>
        <v>81.45</v>
      </c>
      <c r="N22" t="str">
        <f t="shared" si="0"/>
        <v>A</v>
      </c>
    </row>
    <row r="23" spans="1:14" x14ac:dyDescent="0.35">
      <c r="A23">
        <v>19</v>
      </c>
      <c r="B23">
        <v>20230110800055</v>
      </c>
      <c r="C23" t="s">
        <v>113</v>
      </c>
      <c r="D23">
        <v>155286</v>
      </c>
      <c r="E23" t="s">
        <v>1</v>
      </c>
      <c r="F23" t="s">
        <v>3</v>
      </c>
      <c r="G23" s="3">
        <v>30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>
        <f>G23*Komponen!C10 + H23*Komponen!C11 + I23*Komponen!C12 + J23*Komponen!C13 + K23*Komponen!C14 + L23*Komponen!C15</f>
        <v>30</v>
      </c>
      <c r="N23" t="str">
        <f t="shared" si="0"/>
        <v>D</v>
      </c>
    </row>
    <row r="24" spans="1:14" x14ac:dyDescent="0.35">
      <c r="A24">
        <v>20</v>
      </c>
      <c r="B24">
        <v>20230110800056</v>
      </c>
      <c r="C24" t="s">
        <v>114</v>
      </c>
      <c r="D24">
        <v>153344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82.45</v>
      </c>
      <c r="N24" t="str">
        <f t="shared" si="0"/>
        <v>A</v>
      </c>
    </row>
    <row r="25" spans="1:14" x14ac:dyDescent="0.35">
      <c r="A25">
        <v>21</v>
      </c>
      <c r="B25">
        <v>20230110800057</v>
      </c>
      <c r="C25" t="s">
        <v>115</v>
      </c>
      <c r="D25">
        <v>153332</v>
      </c>
      <c r="E25" t="s">
        <v>1</v>
      </c>
      <c r="F25" t="s">
        <v>3</v>
      </c>
      <c r="G25" s="3">
        <v>83</v>
      </c>
      <c r="H25" s="3">
        <v>83</v>
      </c>
      <c r="I25" s="3">
        <v>83</v>
      </c>
      <c r="J25" s="3">
        <v>83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82.45</v>
      </c>
      <c r="N25" t="str">
        <f t="shared" si="0"/>
        <v>A</v>
      </c>
    </row>
    <row r="26" spans="1:14" x14ac:dyDescent="0.35">
      <c r="A26">
        <v>22</v>
      </c>
      <c r="B26">
        <v>20230110800058</v>
      </c>
      <c r="C26" t="s">
        <v>116</v>
      </c>
      <c r="D26">
        <v>155616</v>
      </c>
      <c r="E26" t="s">
        <v>1</v>
      </c>
      <c r="F26" t="s">
        <v>3</v>
      </c>
      <c r="G26" s="3">
        <v>30</v>
      </c>
      <c r="H26" s="3">
        <v>30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30</v>
      </c>
      <c r="N26" t="str">
        <f t="shared" si="0"/>
        <v>D</v>
      </c>
    </row>
    <row r="27" spans="1:14" x14ac:dyDescent="0.35">
      <c r="A27">
        <v>23</v>
      </c>
      <c r="B27">
        <v>20230110800059</v>
      </c>
      <c r="C27" t="s">
        <v>117</v>
      </c>
      <c r="D27">
        <v>152409</v>
      </c>
      <c r="E27" t="s">
        <v>1</v>
      </c>
      <c r="F27" t="s">
        <v>3</v>
      </c>
      <c r="G27" s="3">
        <v>85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>
        <v>20230110800060</v>
      </c>
      <c r="C28" t="s">
        <v>118</v>
      </c>
      <c r="D28">
        <v>152707</v>
      </c>
      <c r="E28" t="s">
        <v>1</v>
      </c>
      <c r="F28" t="s">
        <v>3</v>
      </c>
      <c r="G28" s="3">
        <v>83</v>
      </c>
      <c r="H28" s="3">
        <v>83</v>
      </c>
      <c r="I28" s="3">
        <v>83</v>
      </c>
      <c r="J28" s="3">
        <v>83</v>
      </c>
      <c r="K28" s="3">
        <v>83</v>
      </c>
      <c r="L28" s="3">
        <v>83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>
        <v>20230110800061</v>
      </c>
      <c r="C29" t="s">
        <v>119</v>
      </c>
      <c r="D29">
        <v>152683</v>
      </c>
      <c r="E29" t="s">
        <v>1</v>
      </c>
      <c r="F29" t="s">
        <v>3</v>
      </c>
      <c r="G29" s="3">
        <v>83</v>
      </c>
      <c r="H29" s="3">
        <v>83</v>
      </c>
      <c r="I29" s="3">
        <v>83</v>
      </c>
      <c r="J29" s="3">
        <v>83</v>
      </c>
      <c r="K29" s="3">
        <v>83</v>
      </c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>
        <v>20230110800062</v>
      </c>
      <c r="C30" t="s">
        <v>120</v>
      </c>
      <c r="D30">
        <v>152704</v>
      </c>
      <c r="E30" t="s">
        <v>1</v>
      </c>
      <c r="F30" t="s">
        <v>3</v>
      </c>
      <c r="G30" s="3">
        <v>85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>
        <v>20230110800063</v>
      </c>
      <c r="C31" t="s">
        <v>121</v>
      </c>
      <c r="D31">
        <v>155262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0.99999999999999989</v>
      </c>
      <c r="N31" t="str">
        <f t="shared" si="0"/>
        <v>E</v>
      </c>
    </row>
    <row r="32" spans="1:14" x14ac:dyDescent="0.35">
      <c r="A32">
        <v>28</v>
      </c>
      <c r="B32">
        <v>20230110800064</v>
      </c>
      <c r="C32" t="s">
        <v>122</v>
      </c>
      <c r="D32">
        <v>152733</v>
      </c>
      <c r="E32" t="s">
        <v>1</v>
      </c>
      <c r="F32" t="s">
        <v>3</v>
      </c>
      <c r="G32" s="3">
        <v>81</v>
      </c>
      <c r="H32" s="3">
        <v>82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81.900000000000006</v>
      </c>
      <c r="N32" t="str">
        <f t="shared" si="0"/>
        <v>A</v>
      </c>
    </row>
    <row r="33" spans="1:14" x14ac:dyDescent="0.35">
      <c r="A33">
        <v>29</v>
      </c>
      <c r="B33">
        <v>20230110800066</v>
      </c>
      <c r="C33" t="s">
        <v>123</v>
      </c>
      <c r="D33">
        <v>153888</v>
      </c>
      <c r="E33" t="s">
        <v>1</v>
      </c>
      <c r="F33" t="s">
        <v>3</v>
      </c>
      <c r="G33" s="3">
        <v>82</v>
      </c>
      <c r="H33" s="3">
        <v>82</v>
      </c>
      <c r="I33" s="3">
        <v>81</v>
      </c>
      <c r="J33" s="3">
        <v>82</v>
      </c>
      <c r="K33" s="3">
        <v>82</v>
      </c>
      <c r="L33" s="3">
        <v>81</v>
      </c>
      <c r="M33">
        <f>G33*Komponen!C10 + H33*Komponen!C11 + I33*Komponen!C12 + J33*Komponen!C13 + K33*Komponen!C14 + L33*Komponen!C15</f>
        <v>81.55</v>
      </c>
      <c r="N33" t="str">
        <f t="shared" si="0"/>
        <v>A</v>
      </c>
    </row>
    <row r="34" spans="1:14" x14ac:dyDescent="0.35">
      <c r="A34">
        <v>30</v>
      </c>
      <c r="B34">
        <v>20230110800067</v>
      </c>
      <c r="C34" t="s">
        <v>124</v>
      </c>
      <c r="D34">
        <v>156561</v>
      </c>
      <c r="E34" t="s">
        <v>1</v>
      </c>
      <c r="F34" t="s">
        <v>3</v>
      </c>
      <c r="G34" s="3">
        <v>72</v>
      </c>
      <c r="H34" s="3">
        <v>80</v>
      </c>
      <c r="I34" s="3">
        <v>75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76.95</v>
      </c>
      <c r="N34" t="str">
        <f t="shared" si="0"/>
        <v>A-</v>
      </c>
    </row>
    <row r="35" spans="1:14" x14ac:dyDescent="0.35">
      <c r="A35">
        <v>31</v>
      </c>
      <c r="B35">
        <v>20230110800068</v>
      </c>
      <c r="C35" t="s">
        <v>125</v>
      </c>
      <c r="D35">
        <v>156481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20230110800069</v>
      </c>
      <c r="C36" t="s">
        <v>126</v>
      </c>
      <c r="D36">
        <v>152628</v>
      </c>
      <c r="E36" t="s">
        <v>1</v>
      </c>
      <c r="F36" t="s">
        <v>3</v>
      </c>
      <c r="G36" s="3">
        <v>82</v>
      </c>
      <c r="H36" s="3">
        <v>85</v>
      </c>
      <c r="I36" s="3">
        <v>85</v>
      </c>
      <c r="J36" s="3">
        <v>85</v>
      </c>
      <c r="K36" s="3">
        <v>80</v>
      </c>
      <c r="L36" s="3">
        <v>82</v>
      </c>
      <c r="M36">
        <f>G36*Komponen!C10 + H36*Komponen!C11 + I36*Komponen!C12 + J36*Komponen!C13 + K36*Komponen!C14 + L36*Komponen!C15</f>
        <v>82.65</v>
      </c>
      <c r="N36" t="str">
        <f t="shared" si="0"/>
        <v>A</v>
      </c>
    </row>
    <row r="37" spans="1:14" x14ac:dyDescent="0.35">
      <c r="A37">
        <v>33</v>
      </c>
      <c r="B37">
        <v>20230110800070</v>
      </c>
      <c r="C37" t="s">
        <v>127</v>
      </c>
      <c r="D37">
        <v>154970</v>
      </c>
      <c r="E37" t="s">
        <v>1</v>
      </c>
      <c r="F37" t="s">
        <v>3</v>
      </c>
      <c r="G37" s="3">
        <v>85</v>
      </c>
      <c r="H37" s="3">
        <v>82</v>
      </c>
      <c r="I37" s="3">
        <v>82</v>
      </c>
      <c r="J37" s="3">
        <v>82</v>
      </c>
      <c r="K37" s="3">
        <v>82</v>
      </c>
      <c r="L37" s="3">
        <v>82</v>
      </c>
      <c r="M37">
        <f>G37*Komponen!C10 + H37*Komponen!C11 + I37*Komponen!C12 + J37*Komponen!C13 + K37*Komponen!C14 + L37*Komponen!C15</f>
        <v>82.3</v>
      </c>
      <c r="N37" t="str">
        <f t="shared" si="0"/>
        <v>A</v>
      </c>
    </row>
    <row r="38" spans="1:14" x14ac:dyDescent="0.35">
      <c r="A38">
        <v>34</v>
      </c>
      <c r="B38">
        <v>20230110800071</v>
      </c>
      <c r="C38" t="s">
        <v>128</v>
      </c>
      <c r="D38">
        <v>152507</v>
      </c>
      <c r="E38" t="s">
        <v>1</v>
      </c>
      <c r="F38" t="s">
        <v>3</v>
      </c>
      <c r="G38" s="3">
        <v>82</v>
      </c>
      <c r="H38" s="3">
        <v>82</v>
      </c>
      <c r="I38" s="3">
        <v>82</v>
      </c>
      <c r="J38" s="3">
        <v>82</v>
      </c>
      <c r="K38" s="3">
        <v>82</v>
      </c>
      <c r="L38" s="3">
        <v>82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35">
      <c r="A39">
        <v>35</v>
      </c>
      <c r="B39">
        <v>20230110800072</v>
      </c>
      <c r="C39" t="s">
        <v>129</v>
      </c>
      <c r="D39">
        <v>153397</v>
      </c>
      <c r="E39" t="s">
        <v>1</v>
      </c>
      <c r="F39" t="s">
        <v>3</v>
      </c>
      <c r="G39" s="3">
        <v>82</v>
      </c>
      <c r="H39" s="3">
        <v>82</v>
      </c>
      <c r="I39" s="3">
        <v>82</v>
      </c>
      <c r="J39" s="3">
        <v>82</v>
      </c>
      <c r="K39" s="3">
        <v>82</v>
      </c>
      <c r="L39" s="3">
        <v>82</v>
      </c>
      <c r="M39">
        <f>G39*Komponen!C10 + H39*Komponen!C11 + I39*Komponen!C12 + J39*Komponen!C13 + K39*Komponen!C14 + L39*Komponen!C15</f>
        <v>82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2025-01-30T03:39:53Z</dcterms:created>
  <dcterms:modified xsi:type="dcterms:W3CDTF">2025-01-30T03:47:05Z</dcterms:modified>
  <cp:category>nilai</cp:category>
</cp:coreProperties>
</file>