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13F31212-1F02-40A1-8CA8-0690F1D520AD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38" i="4" l="1"/>
  <c r="M38" i="4"/>
  <c r="N37" i="4"/>
  <c r="M37" i="4"/>
  <c r="N36" i="4"/>
  <c r="M36" i="4"/>
  <c r="N35" i="4"/>
  <c r="M35" i="4"/>
  <c r="N34" i="4"/>
  <c r="M34" i="4"/>
  <c r="N33" i="4"/>
  <c r="M33" i="4"/>
  <c r="M32" i="4"/>
  <c r="N32" i="4" s="1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<sst xmlns="http://schemas.openxmlformats.org/spreadsheetml/2006/main" count="228" uniqueCount="130">
  <si>
    <t>KODE MK</t>
  </si>
  <si>
    <t>A1H1A06A</t>
  </si>
  <si>
    <t>NAMA MK</t>
  </si>
  <si>
    <t>AKHLAK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</si>
  <si>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</si>
  <si>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</si>
  <si>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</si>
  <si>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</si>
  <si>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</si>
  <si>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</si>
  <si>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</si>
  <si>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</si>
  <si>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Dra. MARDIYAH HAYATI, M.Pd.I</t>
  </si>
  <si>
    <t>Pertemuan</t>
  </si>
  <si>
    <t>Materi Indonesia</t>
  </si>
  <si>
    <t>Materi Inggris</t>
  </si>
  <si>
    <t>id_kelas_dosen</t>
  </si>
  <si>
    <t>Menganalisis konsep akhlak Islamiyah</t>
  </si>
  <si>
    <t>Analyzing the concept of Islamic morals</t>
  </si>
  <si>
    <t>Menganalisis Akhlak Terhadap Allah</t>
  </si>
  <si>
    <t>Analyzing Morals towards Allah</t>
  </si>
  <si>
    <t>Menganalisis Akhlaq Terhadap Rasulullah</t>
  </si>
  <si>
    <t>Analyzing the Morals of the Prophet Muhammad</t>
  </si>
  <si>
    <t>UJIAN TENGAH SEMESTER</t>
  </si>
  <si>
    <t>MIDTERM EXAM</t>
  </si>
  <si>
    <t>Menganalisis Akhlaq Pribadi</t>
  </si>
  <si>
    <t>Analyzing Personal Morals</t>
  </si>
  <si>
    <t>Menganalsis Akhlaq Dalam Keluarga</t>
  </si>
  <si>
    <t>Analyzing Morals in the Family</t>
  </si>
  <si>
    <t>Menganalsis Akhlaq Bermasyarakat</t>
  </si>
  <si>
    <t>Analyzing Morals in Society</t>
  </si>
  <si>
    <t>Menganalisis Akhlaq Bernegara</t>
  </si>
  <si>
    <t>Analyzing State Morals</t>
  </si>
  <si>
    <t>UJIAN AKHIR SEMESTER (UAS)</t>
  </si>
  <si>
    <t>FINAL SEMESTER EXAMINATION (UAS)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</si>
  <si>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</si>
  <si>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</si>
  <si>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</si>
  <si>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</si>
  <si>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</si>
  <si>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</si>
  <si>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</si>
  <si>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</si>
  <si>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</si>
  <si>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</si>
  <si>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</si>
  <si>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</si>
  <si>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</si>
  <si>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</si>
  <si>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</si>
  <si>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</si>
  <si>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</si>
  <si>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</si>
  <si>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</si>
  <si>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</si>
  <si>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</si>
  <si>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</si>
  <si>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</si>
  <si>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</si>
  <si>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</si>
  <si>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</si>
  <si>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</si>
  <si>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</si>
  <si>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</si>
  <si>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</si>
  <si>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</si>
  <si>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</si>
  <si>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</si>
  <si>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</si>
  <si>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</si>
  <si>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</si>
  <si>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</si>
  <si>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</si>
  <si>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</si>
  <si>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</si>
  <si>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</si>
  <si>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</si>
  <si>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</si>
  <si>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</si>
  <si>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</si>
  <si>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</si>
  <si>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</si>
  <si>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</si>
  <si>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</si>
  <si>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</si>
  <si>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</si>
  <si>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AKHLAK (A1H1A06A)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</si>
  <si>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</si>
  <si>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</si>
  <si>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</si>
  <si>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</si>
  <si>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</si>
  <si>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</si>
  <si>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</si>
  <si>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</si>
  <si>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</si>
  <si>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ARMI DELPIA OKTAPIANI</t>
  </si>
  <si>
    <t>ASRILDA AENI</t>
  </si>
  <si>
    <t>AZRINA RATNA MASRIANI</t>
  </si>
  <si>
    <t>BAIQ ANGGUN MAISARAH</t>
  </si>
  <si>
    <t>DESI WARSITA</t>
  </si>
  <si>
    <t>DINDA PUTRI RUSDIANTI</t>
  </si>
  <si>
    <t>DIRA ANNISA</t>
  </si>
  <si>
    <t>DWI ASTUTY</t>
  </si>
  <si>
    <t>DWI DAMAYANTI PUTRI</t>
  </si>
  <si>
    <t>ESTIANA SUSILAWATI</t>
  </si>
  <si>
    <t>HAIRATUL ADAWIAH</t>
  </si>
  <si>
    <t>HATIKA SARI</t>
  </si>
  <si>
    <t>HILDA RAODATUL JANNAH</t>
  </si>
  <si>
    <t>ICA RAHMAWATI</t>
  </si>
  <si>
    <t>INTAN NURAINI</t>
  </si>
  <si>
    <t>JENI RAHMA DANI</t>
  </si>
  <si>
    <t>KHAFIZAH AULIA</t>
  </si>
  <si>
    <t>MUHAIMIN MUHAMAD ADAM</t>
  </si>
  <si>
    <t>NIZA NURUL HUSNA</t>
  </si>
  <si>
    <t>NOFI HIDAYANTI</t>
  </si>
  <si>
    <t>NUR VIVIN</t>
  </si>
  <si>
    <t>NURALMUJADILLAH</t>
  </si>
  <si>
    <t>NURRAHMI</t>
  </si>
  <si>
    <t>RATIH MEILIANI</t>
  </si>
  <si>
    <t>SAKINATUL QALBI</t>
  </si>
  <si>
    <t>SAKINATUL QULUB</t>
  </si>
  <si>
    <t>SISKA SAFITRI</t>
  </si>
  <si>
    <t>SOPIANSYAH</t>
  </si>
  <si>
    <t>SULASTRI</t>
  </si>
  <si>
    <t>WULAN REGINA PUTRI</t>
  </si>
  <si>
    <t>HAMDANI</t>
  </si>
  <si>
    <t>LAELA NAZUWA</t>
  </si>
  <si>
    <t>HULAEMI UMAR</t>
  </si>
  <si>
    <t>RISNA RIANDA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</si>
</sst>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17</v>
      </c>
      <c r="C10" s="3" t="s">
        <v>18</v>
      </c>
      <c r="D10">
        <v>1234583153</v>
      </c>
    </row>
    <row r="11" spans="1:4" x14ac:dyDescent="0.35">
      <c r="A11">
        <v>2</v>
      </c>
      <c r="B11" s="3" t="s">
        <v>17</v>
      </c>
      <c r="C11" s="3" t="s">
        <v>18</v>
      </c>
      <c r="D11">
        <v>1234583153</v>
      </c>
    </row>
    <row r="12" spans="1:4" x14ac:dyDescent="0.35">
      <c r="A12">
        <v>3</v>
      </c>
      <c r="B12" s="3" t="s">
        <v>19</v>
      </c>
      <c r="C12" s="3" t="s">
        <v>20</v>
      </c>
      <c r="D12">
        <v>1234583153</v>
      </c>
    </row>
    <row r="13" spans="1:4" x14ac:dyDescent="0.35">
      <c r="A13">
        <v>4</v>
      </c>
      <c r="B13" s="3" t="s">
        <v>19</v>
      </c>
      <c r="C13" s="3" t="s">
        <v>20</v>
      </c>
      <c r="D13">
        <v>1234583153</v>
      </c>
    </row>
    <row r="14" spans="1:4" x14ac:dyDescent="0.35">
      <c r="A14">
        <v>5</v>
      </c>
      <c r="B14" s="3" t="s">
        <v>21</v>
      </c>
      <c r="C14" s="3" t="s">
        <v>22</v>
      </c>
      <c r="D14">
        <v>1234583153</v>
      </c>
    </row>
    <row r="15" spans="1:4" x14ac:dyDescent="0.35">
      <c r="A15">
        <v>6</v>
      </c>
      <c r="B15" s="3" t="s">
        <v>21</v>
      </c>
      <c r="C15" s="3" t="s">
        <v>22</v>
      </c>
      <c r="D15">
        <v>1234583153</v>
      </c>
    </row>
    <row r="16" spans="1:4" x14ac:dyDescent="0.35">
      <c r="A16">
        <v>7</v>
      </c>
      <c r="B16" s="3"/>
      <c r="C16" s="3"/>
      <c r="D16">
        <v>1234583153</v>
      </c>
    </row>
    <row r="17" spans="1:4" x14ac:dyDescent="0.35">
      <c r="A17">
        <v>8</v>
      </c>
      <c r="B17" s="3" t="s">
        <v>23</v>
      </c>
      <c r="C17" s="3" t="s">
        <v>24</v>
      </c>
      <c r="D17">
        <v>1234583153</v>
      </c>
    </row>
    <row r="18" spans="1:4" x14ac:dyDescent="0.35">
      <c r="A18">
        <v>9</v>
      </c>
      <c r="B18" s="3" t="s">
        <v>25</v>
      </c>
      <c r="C18" s="3" t="s">
        <v>26</v>
      </c>
      <c r="D18">
        <v>1234583153</v>
      </c>
    </row>
    <row r="19" spans="1:4" x14ac:dyDescent="0.35">
      <c r="A19">
        <v>10</v>
      </c>
      <c r="B19" s="3" t="s">
        <v>27</v>
      </c>
      <c r="C19" s="3" t="s">
        <v>28</v>
      </c>
      <c r="D19">
        <v>1234583153</v>
      </c>
    </row>
    <row r="20" spans="1:4" x14ac:dyDescent="0.35">
      <c r="A20">
        <v>11</v>
      </c>
      <c r="B20" s="3" t="s">
        <v>27</v>
      </c>
      <c r="C20" s="3" t="s">
        <v>28</v>
      </c>
      <c r="D20">
        <v>1234583153</v>
      </c>
    </row>
    <row r="21" spans="1:4" x14ac:dyDescent="0.35">
      <c r="A21">
        <v>12</v>
      </c>
      <c r="B21" s="3" t="s">
        <v>29</v>
      </c>
      <c r="C21" s="3" t="s">
        <v>30</v>
      </c>
      <c r="D21">
        <v>1234583153</v>
      </c>
    </row>
    <row r="22" spans="1:4" x14ac:dyDescent="0.35">
      <c r="A22">
        <v>13</v>
      </c>
      <c r="B22" s="3" t="s">
        <v>29</v>
      </c>
      <c r="C22" s="3" t="s">
        <v>30</v>
      </c>
      <c r="D22">
        <v>1234583153</v>
      </c>
    </row>
    <row r="23" spans="1:4" x14ac:dyDescent="0.35">
      <c r="A23">
        <v>14</v>
      </c>
      <c r="B23" s="3" t="s">
        <v>31</v>
      </c>
      <c r="C23" s="3" t="s">
        <v>32</v>
      </c>
      <c r="D23">
        <v>1234583153</v>
      </c>
    </row>
    <row r="24" spans="1:4" x14ac:dyDescent="0.35">
      <c r="A24">
        <v>15</v>
      </c>
      <c r="B24" s="3" t="s">
        <v>31</v>
      </c>
      <c r="C24" s="3" t="s">
        <v>32</v>
      </c>
      <c r="D24">
        <v>1234583153</v>
      </c>
    </row>
    <row r="25" spans="1:4" x14ac:dyDescent="0.35">
      <c r="A25">
        <v>16</v>
      </c>
      <c r="B25" s="3" t="s">
        <v>33</v>
      </c>
      <c r="C25" s="3" t="s">
        <v>34</v>
      </c>
      <c r="D25">
        <v>1234583153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35</v>
      </c>
      <c r="C1" s="4"/>
      <c r="D1" s="4"/>
    </row>
    <row r="3" spans="1:4" x14ac:dyDescent="0.35">
      <c r="A3" s="4" t="s">
        <v>36</v>
      </c>
      <c r="B3" s="11" t="s">
        <v>37</v>
      </c>
      <c r="C3" s="11"/>
      <c r="D3" s="5" t="s">
        <v>38</v>
      </c>
    </row>
    <row r="4" spans="1:4" x14ac:dyDescent="0.35">
      <c r="A4" s="4"/>
      <c r="B4" s="5" t="s">
        <v>39</v>
      </c>
      <c r="C4" s="5" t="s">
        <v>40</v>
      </c>
      <c r="D4" s="5"/>
    </row>
    <row r="6" spans="1:4" x14ac:dyDescent="0.35">
      <c r="A6">
        <v>1</v>
      </c>
      <c r="B6" t="s">
        <v>41</v>
      </c>
      <c r="C6" t="s">
        <v>42</v>
      </c>
      <c r="D6" t="s">
        <v>43</v>
      </c>
    </row>
    <row r="7" spans="1:4" x14ac:dyDescent="0.35">
      <c r="A7">
        <v>2</v>
      </c>
      <c r="B7" t="s">
        <v>44</v>
      </c>
      <c r="C7" t="s">
        <v>45</v>
      </c>
      <c r="D7" t="s">
        <v>46</v>
      </c>
    </row>
    <row r="8" spans="1:4" x14ac:dyDescent="0.35">
      <c r="A8">
        <v>3</v>
      </c>
      <c r="B8" t="s">
        <v>47</v>
      </c>
      <c r="C8" t="s">
        <v>48</v>
      </c>
      <c r="D8" t="s">
        <v>49</v>
      </c>
    </row>
    <row r="9" spans="1:4" x14ac:dyDescent="0.35">
      <c r="A9">
        <v>4</v>
      </c>
      <c r="B9" t="s">
        <v>50</v>
      </c>
      <c r="C9" t="s">
        <v>51</v>
      </c>
      <c r="D9" t="s">
        <v>52</v>
      </c>
    </row>
    <row r="10" spans="1:4" x14ac:dyDescent="0.35">
      <c r="A10">
        <v>5</v>
      </c>
      <c r="B10" t="s">
        <v>53</v>
      </c>
      <c r="C10" t="s">
        <v>54</v>
      </c>
      <c r="D10" t="s">
        <v>55</v>
      </c>
    </row>
    <row r="11" spans="1:4" x14ac:dyDescent="0.35">
      <c r="A11">
        <v>6</v>
      </c>
      <c r="B11" t="s">
        <v>56</v>
      </c>
      <c r="C11" t="s">
        <v>57</v>
      </c>
      <c r="D11" t="s">
        <v>58</v>
      </c>
    </row>
    <row r="12" spans="1:4" x14ac:dyDescent="0.35">
      <c r="A12">
        <v>7</v>
      </c>
      <c r="B12" t="s">
        <v>59</v>
      </c>
      <c r="C12" t="s">
        <v>60</v>
      </c>
      <c r="D12" t="s">
        <v>61</v>
      </c>
    </row>
    <row r="13" spans="1:4" x14ac:dyDescent="0.35">
      <c r="A13">
        <v>8</v>
      </c>
      <c r="B13" t="s">
        <v>62</v>
      </c>
      <c r="C13" t="s">
        <v>63</v>
      </c>
      <c r="D13" t="s">
        <v>64</v>
      </c>
    </row>
    <row r="14" spans="1:4" x14ac:dyDescent="0.35">
      <c r="A14">
        <v>9</v>
      </c>
      <c r="B14" t="s">
        <v>65</v>
      </c>
      <c r="C14" t="s">
        <v>66</v>
      </c>
      <c r="D14" t="s">
        <v>67</v>
      </c>
    </row>
    <row r="15" spans="1:4" x14ac:dyDescent="0.35">
      <c r="A15">
        <v>10</v>
      </c>
      <c r="B15" t="s">
        <v>68</v>
      </c>
      <c r="C15" t="s">
        <v>69</v>
      </c>
      <c r="D15" t="s">
        <v>70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71</v>
      </c>
      <c r="B9" s="8" t="s">
        <v>72</v>
      </c>
      <c r="C9" s="8" t="s">
        <v>73</v>
      </c>
      <c r="D9" s="5" t="s">
        <v>74</v>
      </c>
      <c r="E9" s="5" t="s">
        <v>75</v>
      </c>
      <c r="F9" s="8" t="s">
        <v>76</v>
      </c>
    </row>
    <row r="10" spans="1:6" x14ac:dyDescent="0.35">
      <c r="A10">
        <v>1</v>
      </c>
      <c r="B10" t="s">
        <v>77</v>
      </c>
      <c r="C10" s="9">
        <v>0.1</v>
      </c>
      <c r="D10" s="3" t="s">
        <v>78</v>
      </c>
      <c r="E10" s="3" t="s">
        <v>79</v>
      </c>
      <c r="F10">
        <v>1234583153</v>
      </c>
    </row>
    <row r="11" spans="1:6" x14ac:dyDescent="0.35">
      <c r="A11">
        <v>2</v>
      </c>
      <c r="B11" t="s">
        <v>80</v>
      </c>
      <c r="C11" s="9">
        <v>0.15</v>
      </c>
      <c r="D11" s="3" t="s">
        <v>81</v>
      </c>
      <c r="E11" s="3"/>
      <c r="F11">
        <v>1234583153</v>
      </c>
    </row>
    <row r="12" spans="1:6" x14ac:dyDescent="0.35">
      <c r="A12">
        <v>3</v>
      </c>
      <c r="B12" t="s">
        <v>82</v>
      </c>
      <c r="C12" s="9">
        <v>0.1</v>
      </c>
      <c r="D12" s="3"/>
      <c r="E12" s="3"/>
      <c r="F12">
        <v>1234583153</v>
      </c>
    </row>
    <row r="13" spans="1:6" x14ac:dyDescent="0.35">
      <c r="A13">
        <v>4</v>
      </c>
      <c r="B13" t="s">
        <v>83</v>
      </c>
      <c r="C13" s="9">
        <v>0.1</v>
      </c>
      <c r="D13" s="3"/>
      <c r="E13" s="3"/>
      <c r="F13">
        <v>1234583153</v>
      </c>
    </row>
    <row r="14" spans="1:6" x14ac:dyDescent="0.35">
      <c r="A14">
        <v>5</v>
      </c>
      <c r="B14" t="s">
        <v>84</v>
      </c>
      <c r="C14" s="9">
        <v>0.2</v>
      </c>
      <c r="D14" s="3"/>
      <c r="E14" s="3"/>
      <c r="F14">
        <v>1234583153</v>
      </c>
    </row>
    <row r="15" spans="1:6" x14ac:dyDescent="0.35">
      <c r="A15">
        <v>6</v>
      </c>
      <c r="B15" t="s">
        <v>85</v>
      </c>
      <c r="C15" s="9">
        <v>0.35</v>
      </c>
      <c r="D15" s="3"/>
      <c r="E15" s="3"/>
      <c r="F15">
        <v>1234583153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tabSelected="1" topLeftCell="D22" workbookViewId="0">
      <selection activeCell="O30" sqref="O3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86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71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77</v>
      </c>
      <c r="H3" s="1" t="s">
        <v>80</v>
      </c>
      <c r="I3" s="1" t="s">
        <v>82</v>
      </c>
      <c r="J3" s="1" t="s">
        <v>83</v>
      </c>
      <c r="K3" s="1" t="s">
        <v>92</v>
      </c>
      <c r="L3" s="1" t="s">
        <v>93</v>
      </c>
      <c r="M3" s="1" t="s">
        <v>94</v>
      </c>
      <c r="N3" s="1" t="s">
        <v>95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20230110800181</v>
      </c>
      <c r="C5" t="s">
        <v>96</v>
      </c>
      <c r="D5">
        <v>155516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20230110800182</v>
      </c>
      <c r="C6" t="s">
        <v>97</v>
      </c>
      <c r="D6">
        <v>153970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5">
      <c r="A7">
        <v>3</v>
      </c>
      <c r="B7">
        <v>20230110800183</v>
      </c>
      <c r="C7" t="s">
        <v>98</v>
      </c>
      <c r="D7">
        <v>154184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5">
      <c r="A8">
        <v>4</v>
      </c>
      <c r="B8">
        <v>20230110800184</v>
      </c>
      <c r="C8" t="s">
        <v>99</v>
      </c>
      <c r="D8">
        <v>154141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5">
      <c r="A9">
        <v>5</v>
      </c>
      <c r="B9">
        <v>20230110800185</v>
      </c>
      <c r="C9" t="s">
        <v>100</v>
      </c>
      <c r="D9">
        <v>153395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5">
      <c r="A10">
        <v>6</v>
      </c>
      <c r="B10">
        <v>20230110800186</v>
      </c>
      <c r="C10" t="s">
        <v>101</v>
      </c>
      <c r="D10">
        <v>156339</v>
      </c>
      <c r="E10" t="s">
        <v>1</v>
      </c>
      <c r="F10" t="s">
        <v>3</v>
      </c>
      <c r="G10" s="3">
        <v>74</v>
      </c>
      <c r="H10" s="3">
        <v>74</v>
      </c>
      <c r="I10" s="3">
        <v>80</v>
      </c>
      <c r="J10" s="3">
        <v>80</v>
      </c>
      <c r="K10" s="3">
        <v>70</v>
      </c>
      <c r="L10" s="3">
        <v>75</v>
      </c>
      <c r="M10">
        <f>G10*Komponen!C10 + H10*Komponen!C11 + I10*Komponen!C12 + J10*Komponen!C13 + K10*Komponen!C14 + L10*Komponen!C15</f>
        <v>74.75</v>
      </c>
      <c r="N10" t="str">
        <f t="shared" si="0"/>
        <v>B+</v>
      </c>
    </row>
    <row r="11" spans="1:14" x14ac:dyDescent="0.35">
      <c r="A11">
        <v>7</v>
      </c>
      <c r="B11">
        <v>20230110800187</v>
      </c>
      <c r="C11" t="s">
        <v>102</v>
      </c>
      <c r="D11">
        <v>152845</v>
      </c>
      <c r="E11" t="s">
        <v>1</v>
      </c>
      <c r="F11" t="s">
        <v>3</v>
      </c>
      <c r="G11" s="3">
        <v>74</v>
      </c>
      <c r="H11" s="3">
        <v>74</v>
      </c>
      <c r="I11" s="3">
        <v>80</v>
      </c>
      <c r="J11" s="3">
        <v>80</v>
      </c>
      <c r="K11" s="3">
        <v>70</v>
      </c>
      <c r="L11" s="3">
        <v>75</v>
      </c>
      <c r="M11">
        <f>G11*Komponen!C10 + H11*Komponen!C11 + I11*Komponen!C12 + J11*Komponen!C13 + K11*Komponen!C14 + L11*Komponen!C15</f>
        <v>74.75</v>
      </c>
      <c r="N11" t="str">
        <f t="shared" si="0"/>
        <v>B+</v>
      </c>
    </row>
    <row r="12" spans="1:14" x14ac:dyDescent="0.35">
      <c r="A12">
        <v>8</v>
      </c>
      <c r="B12">
        <v>20230110800188</v>
      </c>
      <c r="C12" t="s">
        <v>103</v>
      </c>
      <c r="D12">
        <v>152583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5">
      <c r="A13">
        <v>9</v>
      </c>
      <c r="B13">
        <v>20230110800189</v>
      </c>
      <c r="C13" t="s">
        <v>104</v>
      </c>
      <c r="D13">
        <v>155481</v>
      </c>
      <c r="E13" t="s">
        <v>1</v>
      </c>
      <c r="F13" t="s">
        <v>3</v>
      </c>
      <c r="G13" s="3">
        <v>78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79.8</v>
      </c>
      <c r="N13" t="str">
        <f t="shared" si="0"/>
        <v>A-</v>
      </c>
    </row>
    <row r="14" spans="1:14" x14ac:dyDescent="0.35">
      <c r="A14">
        <v>10</v>
      </c>
      <c r="B14">
        <v>20230110800190</v>
      </c>
      <c r="C14" t="s">
        <v>105</v>
      </c>
      <c r="D14">
        <v>155257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5">
      <c r="A15">
        <v>11</v>
      </c>
      <c r="B15">
        <v>20230110800192</v>
      </c>
      <c r="C15" t="s">
        <v>106</v>
      </c>
      <c r="D15">
        <v>155427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5">
      <c r="A16">
        <v>12</v>
      </c>
      <c r="B16">
        <v>20230110800193</v>
      </c>
      <c r="C16" t="s">
        <v>107</v>
      </c>
      <c r="D16">
        <v>153205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>
        <v>20230110800194</v>
      </c>
      <c r="C17" t="s">
        <v>108</v>
      </c>
      <c r="D17">
        <v>154537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5">
      <c r="A18">
        <v>14</v>
      </c>
      <c r="B18">
        <v>20230110800195</v>
      </c>
      <c r="C18" t="s">
        <v>109</v>
      </c>
      <c r="D18">
        <v>156572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5">
      <c r="A19">
        <v>15</v>
      </c>
      <c r="B19">
        <v>20230110800196</v>
      </c>
      <c r="C19" t="s">
        <v>110</v>
      </c>
      <c r="D19">
        <v>155518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5">
      <c r="A20">
        <v>16</v>
      </c>
      <c r="B20">
        <v>20230110800197</v>
      </c>
      <c r="C20" t="s">
        <v>111</v>
      </c>
      <c r="D20">
        <v>154042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5">
      <c r="A21">
        <v>17</v>
      </c>
      <c r="B21">
        <v>20230110800198</v>
      </c>
      <c r="C21" t="s">
        <v>112</v>
      </c>
      <c r="D21">
        <v>155370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35">
      <c r="A22">
        <v>18</v>
      </c>
      <c r="B22">
        <v>20230110800199</v>
      </c>
      <c r="C22" t="s">
        <v>113</v>
      </c>
      <c r="D22">
        <v>155400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5">
      <c r="A23">
        <v>19</v>
      </c>
      <c r="B23">
        <v>20230110800200</v>
      </c>
      <c r="C23" t="s">
        <v>114</v>
      </c>
      <c r="D23">
        <v>152754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>
        <v>20230110800201</v>
      </c>
      <c r="C24" t="s">
        <v>115</v>
      </c>
      <c r="D24">
        <v>154644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35">
      <c r="A25">
        <v>21</v>
      </c>
      <c r="B25">
        <v>20230110800202</v>
      </c>
      <c r="C25" t="s">
        <v>116</v>
      </c>
      <c r="D25">
        <v>152886</v>
      </c>
      <c r="E25" t="s">
        <v>1</v>
      </c>
      <c r="F25" t="s">
        <v>3</v>
      </c>
      <c r="G25" s="3">
        <v>79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79.900000000000006</v>
      </c>
      <c r="N25" t="str">
        <f t="shared" si="0"/>
        <v>A-</v>
      </c>
    </row>
    <row r="26" spans="1:14" x14ac:dyDescent="0.35">
      <c r="A26">
        <v>22</v>
      </c>
      <c r="B26">
        <v>20230110800203</v>
      </c>
      <c r="C26" t="s">
        <v>117</v>
      </c>
      <c r="D26">
        <v>154132</v>
      </c>
      <c r="E26" t="s">
        <v>1</v>
      </c>
      <c r="F26" t="s">
        <v>3</v>
      </c>
      <c r="G26" s="3">
        <v>70</v>
      </c>
      <c r="H26" s="3">
        <v>70</v>
      </c>
      <c r="I26" s="3">
        <v>70</v>
      </c>
      <c r="J26" s="3">
        <v>75</v>
      </c>
      <c r="K26" s="3">
        <v>75</v>
      </c>
      <c r="L26" s="3">
        <v>75</v>
      </c>
      <c r="M26">
        <f>G26*Komponen!C10 + H26*Komponen!C11 + I26*Komponen!C12 + J26*Komponen!C13 + K26*Komponen!C14 + L26*Komponen!C15</f>
        <v>73.25</v>
      </c>
      <c r="N26" t="str">
        <f t="shared" si="0"/>
        <v>B+</v>
      </c>
    </row>
    <row r="27" spans="1:14" x14ac:dyDescent="0.35">
      <c r="A27">
        <v>23</v>
      </c>
      <c r="B27">
        <v>20230110800204</v>
      </c>
      <c r="C27" t="s">
        <v>118</v>
      </c>
      <c r="D27">
        <v>156075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5">
      <c r="A28">
        <v>24</v>
      </c>
      <c r="B28">
        <v>20230110800205</v>
      </c>
      <c r="C28" t="s">
        <v>119</v>
      </c>
      <c r="D28">
        <v>154275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5">
      <c r="A29">
        <v>25</v>
      </c>
      <c r="B29">
        <v>20230110800206</v>
      </c>
      <c r="C29" t="s">
        <v>120</v>
      </c>
      <c r="D29">
        <v>154401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5">
      <c r="A30">
        <v>26</v>
      </c>
      <c r="B30">
        <v>20230110800207</v>
      </c>
      <c r="C30" t="s">
        <v>121</v>
      </c>
      <c r="D30">
        <v>155366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5">
      <c r="A31">
        <v>27</v>
      </c>
      <c r="B31">
        <v>20230110800208</v>
      </c>
      <c r="C31" t="s">
        <v>122</v>
      </c>
      <c r="D31">
        <v>152813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35">
      <c r="A32">
        <v>28</v>
      </c>
      <c r="B32">
        <v>20230110800209</v>
      </c>
      <c r="C32" t="s">
        <v>123</v>
      </c>
      <c r="D32">
        <v>155830</v>
      </c>
      <c r="E32" t="s">
        <v>1</v>
      </c>
      <c r="F32" t="s">
        <v>3</v>
      </c>
      <c r="G32" s="3">
        <v>1</v>
      </c>
      <c r="H32" s="3">
        <v>1</v>
      </c>
      <c r="I32" s="3">
        <v>1</v>
      </c>
      <c r="J32" s="3">
        <v>1</v>
      </c>
      <c r="K32" s="3">
        <v>1</v>
      </c>
      <c r="L32" s="3">
        <v>1</v>
      </c>
      <c r="M32">
        <f>G32*Komponen!C10 + H32*Komponen!C11 + I32*Komponen!C12 + J32*Komponen!C13 + K32*Komponen!C14 + L32*Komponen!C15</f>
        <v>0.99999999999999989</v>
      </c>
      <c r="N32" t="str">
        <f t="shared" si="0"/>
        <v>E</v>
      </c>
    </row>
    <row r="33" spans="1:14" x14ac:dyDescent="0.35">
      <c r="A33">
        <v>29</v>
      </c>
      <c r="B33">
        <v>20230110800210</v>
      </c>
      <c r="C33" t="s">
        <v>124</v>
      </c>
      <c r="D33">
        <v>153392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5">
      <c r="A34">
        <v>30</v>
      </c>
      <c r="B34">
        <v>20230110800211</v>
      </c>
      <c r="C34" t="s">
        <v>125</v>
      </c>
      <c r="D34">
        <v>154903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35">
      <c r="A35">
        <v>31</v>
      </c>
      <c r="B35">
        <v>20240110814001</v>
      </c>
      <c r="C35" t="s">
        <v>126</v>
      </c>
      <c r="D35">
        <v>158310</v>
      </c>
      <c r="E35" t="s">
        <v>1</v>
      </c>
      <c r="F35" t="s">
        <v>3</v>
      </c>
      <c r="G35" s="3">
        <v>75</v>
      </c>
      <c r="H35" s="3">
        <v>70</v>
      </c>
      <c r="I35" s="3">
        <v>76</v>
      </c>
      <c r="J35" s="3">
        <v>75</v>
      </c>
      <c r="K35" s="3">
        <v>75</v>
      </c>
      <c r="L35" s="3">
        <v>75</v>
      </c>
      <c r="M35">
        <f>G35*Komponen!C10 + H35*Komponen!C11 + I35*Komponen!C12 + J35*Komponen!C13 + K35*Komponen!C14 + L35*Komponen!C15</f>
        <v>74.349999999999994</v>
      </c>
      <c r="N35" t="str">
        <f t="shared" si="0"/>
        <v>B+</v>
      </c>
    </row>
    <row r="36" spans="1:14" x14ac:dyDescent="0.35">
      <c r="A36">
        <v>32</v>
      </c>
      <c r="B36">
        <v>20240110814002</v>
      </c>
      <c r="C36" t="s">
        <v>127</v>
      </c>
      <c r="D36">
        <v>157093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35">
      <c r="A37">
        <v>33</v>
      </c>
      <c r="B37">
        <v>20240110814003</v>
      </c>
      <c r="C37" t="s">
        <v>128</v>
      </c>
      <c r="D37">
        <v>158311</v>
      </c>
      <c r="E37" t="s">
        <v>1</v>
      </c>
      <c r="F37" t="s">
        <v>3</v>
      </c>
      <c r="G37" s="3">
        <v>80</v>
      </c>
      <c r="H37" s="3">
        <v>80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35">
      <c r="A38">
        <v>34</v>
      </c>
      <c r="B38">
        <v>20240110816001</v>
      </c>
      <c r="C38" t="s">
        <v>129</v>
      </c>
      <c r="D38">
        <v>158312</v>
      </c>
      <c r="E38" t="s">
        <v>1</v>
      </c>
      <c r="F38" t="s">
        <v>3</v>
      </c>
      <c r="G38" s="3">
        <v>80</v>
      </c>
      <c r="H38" s="3">
        <v>80</v>
      </c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2025-02-07T04:27:43Z</dcterms:created>
  <dcterms:modified xsi:type="dcterms:W3CDTF">2025-02-07T04:29:41Z</dcterms:modified>
  <cp:category>nilai</cp:category>
</cp:coreProperties>
</file>