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0860746-1BD3-4376-9488-DDB6BD95406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M36" i="4"/>
  <c r="N36" i="4" s="1"/>
  <c r="N35" i="4"/>
  <c r="M35" i="4"/>
  <c r="N34" i="4"/>
  <c r="M34" i="4"/>
  <c r="N33" i="4"/>
  <c r="M33" i="4"/>
  <c r="N32" i="4"/>
  <c r="M32" i="4"/>
  <c r="M31" i="4"/>
  <c r="N31" i="4" s="1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<sst xmlns="http://schemas.openxmlformats.org/spreadsheetml/2006/main" count="234" uniqueCount="130">
  <si>
    <t>KODE MK</t>
  </si>
  <si>
    <t>A1H1A06A</t>
  </si>
  <si>
    <t>NAMA MK</t>
  </si>
  <si>
    <t>AKHLAK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</si>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</sst>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1234583151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1234583151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1234583151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1234583151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1234583151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1234583151</v>
      </c>
    </row>
    <row r="16" spans="1:4" x14ac:dyDescent="0.35">
      <c r="A16">
        <v>7</v>
      </c>
      <c r="B16" s="3"/>
      <c r="C16" s="3"/>
      <c r="D16">
        <v>1234583151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1234583151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1234583151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1234583151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1234583151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1234583151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1234583151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1234583151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1234583151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5</v>
      </c>
    </row>
    <row r="9" spans="1:4" x14ac:dyDescent="0.35">
      <c r="A9">
        <v>4</v>
      </c>
      <c r="B9" t="s">
        <v>49</v>
      </c>
      <c r="C9" t="s">
        <v>50</v>
      </c>
      <c r="D9" t="s">
        <v>51</v>
      </c>
    </row>
    <row r="10" spans="1:4" x14ac:dyDescent="0.35">
      <c r="A10">
        <v>5</v>
      </c>
      <c r="B10" t="s">
        <v>52</v>
      </c>
      <c r="C10" t="s">
        <v>53</v>
      </c>
      <c r="D10" t="s">
        <v>54</v>
      </c>
    </row>
    <row r="11" spans="1:4" x14ac:dyDescent="0.35">
      <c r="A11">
        <v>6</v>
      </c>
      <c r="B11" t="s">
        <v>55</v>
      </c>
      <c r="C11" t="s">
        <v>56</v>
      </c>
      <c r="D11" t="s">
        <v>57</v>
      </c>
    </row>
    <row r="12" spans="1:4" x14ac:dyDescent="0.35">
      <c r="A12">
        <v>7</v>
      </c>
      <c r="B12" t="s">
        <v>58</v>
      </c>
      <c r="C12" t="s">
        <v>59</v>
      </c>
      <c r="D12" t="s">
        <v>60</v>
      </c>
    </row>
    <row r="13" spans="1:4" x14ac:dyDescent="0.35">
      <c r="A13">
        <v>8</v>
      </c>
      <c r="B13" t="s">
        <v>61</v>
      </c>
      <c r="C13" t="s">
        <v>62</v>
      </c>
      <c r="D13" t="s">
        <v>63</v>
      </c>
    </row>
    <row r="14" spans="1:4" x14ac:dyDescent="0.35">
      <c r="A14">
        <v>9</v>
      </c>
      <c r="B14" t="s">
        <v>64</v>
      </c>
      <c r="C14" t="s">
        <v>65</v>
      </c>
      <c r="D14" t="s">
        <v>66</v>
      </c>
    </row>
    <row r="15" spans="1:4" x14ac:dyDescent="0.35">
      <c r="A15">
        <v>10</v>
      </c>
      <c r="B15" t="s">
        <v>67</v>
      </c>
      <c r="C15" t="s">
        <v>68</v>
      </c>
      <c r="D15" t="s">
        <v>69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1234583151</v>
      </c>
    </row>
    <row r="11" spans="1:6" x14ac:dyDescent="0.35">
      <c r="A11">
        <v>2</v>
      </c>
      <c r="B11" t="s">
        <v>79</v>
      </c>
      <c r="C11" s="9">
        <v>0.15</v>
      </c>
      <c r="D11" s="3" t="s">
        <v>80</v>
      </c>
      <c r="E11" s="3"/>
      <c r="F11">
        <v>1234583151</v>
      </c>
    </row>
    <row r="12" spans="1:6" x14ac:dyDescent="0.35">
      <c r="A12">
        <v>3</v>
      </c>
      <c r="B12" t="s">
        <v>81</v>
      </c>
      <c r="C12" s="9">
        <v>0.1</v>
      </c>
      <c r="D12" s="3"/>
      <c r="E12" s="3"/>
      <c r="F12">
        <v>1234583151</v>
      </c>
    </row>
    <row r="13" spans="1:6" x14ac:dyDescent="0.35">
      <c r="A13">
        <v>4</v>
      </c>
      <c r="B13" t="s">
        <v>82</v>
      </c>
      <c r="C13" s="9">
        <v>0.1</v>
      </c>
      <c r="D13" s="3"/>
      <c r="E13" s="3"/>
      <c r="F13">
        <v>1234583151</v>
      </c>
    </row>
    <row r="14" spans="1:6" x14ac:dyDescent="0.35">
      <c r="A14">
        <v>5</v>
      </c>
      <c r="B14" t="s">
        <v>83</v>
      </c>
      <c r="C14" s="9">
        <v>0.2</v>
      </c>
      <c r="D14" s="3"/>
      <c r="E14" s="3"/>
      <c r="F14">
        <v>1234583151</v>
      </c>
    </row>
    <row r="15" spans="1:6" x14ac:dyDescent="0.35">
      <c r="A15">
        <v>6</v>
      </c>
      <c r="B15" t="s">
        <v>84</v>
      </c>
      <c r="C15" s="9">
        <v>0.35</v>
      </c>
      <c r="D15" s="3"/>
      <c r="E15" s="3"/>
      <c r="F15">
        <v>1234583151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D1" workbookViewId="0">
      <selection activeCell="F2" sqref="F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76</v>
      </c>
      <c r="H3" s="1" t="s">
        <v>79</v>
      </c>
      <c r="I3" s="1" t="s">
        <v>81</v>
      </c>
      <c r="J3" s="1" t="s">
        <v>82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20230110800109</v>
      </c>
      <c r="C5" t="s">
        <v>95</v>
      </c>
      <c r="D5">
        <v>153166</v>
      </c>
      <c r="E5" t="s">
        <v>1</v>
      </c>
      <c r="F5" t="s">
        <v>3</v>
      </c>
      <c r="G5" s="3">
        <v>78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20230110800110</v>
      </c>
      <c r="C6" t="s">
        <v>96</v>
      </c>
      <c r="D6">
        <v>151766</v>
      </c>
      <c r="E6" t="s">
        <v>1</v>
      </c>
      <c r="F6" t="s">
        <v>3</v>
      </c>
      <c r="G6" s="3">
        <v>82</v>
      </c>
      <c r="H6" s="3">
        <v>82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35">
      <c r="A7">
        <v>3</v>
      </c>
      <c r="B7">
        <v>20230110800111</v>
      </c>
      <c r="C7" t="s">
        <v>97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20230110800112</v>
      </c>
      <c r="C8" t="s">
        <v>98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20230110800113</v>
      </c>
      <c r="C9" t="s">
        <v>99</v>
      </c>
      <c r="D9">
        <v>152640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20230110800114</v>
      </c>
      <c r="C10" t="s">
        <v>100</v>
      </c>
      <c r="D10">
        <v>152973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20230110800115</v>
      </c>
      <c r="C11" t="s">
        <v>101</v>
      </c>
      <c r="D11">
        <v>152995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20230110800116</v>
      </c>
      <c r="C12" t="s">
        <v>102</v>
      </c>
      <c r="D12">
        <v>156808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20230110800117</v>
      </c>
      <c r="C13" t="s">
        <v>103</v>
      </c>
      <c r="D13">
        <v>153437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20230110800118</v>
      </c>
      <c r="C14" t="s">
        <v>104</v>
      </c>
      <c r="D14">
        <v>154611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20230110800119</v>
      </c>
      <c r="C15" t="s">
        <v>105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20230110800120</v>
      </c>
      <c r="C16" t="s">
        <v>106</v>
      </c>
      <c r="D16">
        <v>152784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20230110800121</v>
      </c>
      <c r="C17" t="s">
        <v>107</v>
      </c>
      <c r="D17">
        <v>152572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20230110800122</v>
      </c>
      <c r="C18" t="s">
        <v>108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20230110800123</v>
      </c>
      <c r="C19" t="s">
        <v>109</v>
      </c>
      <c r="D19">
        <v>155184</v>
      </c>
      <c r="E19" t="s">
        <v>1</v>
      </c>
      <c r="F19" t="s">
        <v>3</v>
      </c>
      <c r="G19" s="3">
        <v>81</v>
      </c>
      <c r="H19" s="3">
        <v>81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20230110800124</v>
      </c>
      <c r="C20" t="s">
        <v>110</v>
      </c>
      <c r="D20">
        <v>154901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>
        <v>20230110800125</v>
      </c>
      <c r="C21" t="s">
        <v>111</v>
      </c>
      <c r="D21">
        <v>155635</v>
      </c>
      <c r="E21" t="s">
        <v>1</v>
      </c>
      <c r="F21" t="s">
        <v>3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0.99999999999999989</v>
      </c>
      <c r="N21" t="str">
        <f t="shared" si="0"/>
        <v>E</v>
      </c>
    </row>
    <row r="22" spans="1:14" x14ac:dyDescent="0.35">
      <c r="A22">
        <v>18</v>
      </c>
      <c r="B22">
        <v>20230110800126</v>
      </c>
      <c r="C22" t="s">
        <v>112</v>
      </c>
      <c r="D22">
        <v>154664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20230110800127</v>
      </c>
      <c r="C23" t="s">
        <v>113</v>
      </c>
      <c r="D23">
        <v>152850</v>
      </c>
      <c r="E23" t="s">
        <v>1</v>
      </c>
      <c r="F23" t="s">
        <v>3</v>
      </c>
      <c r="G23" s="3">
        <v>79</v>
      </c>
      <c r="H23" s="3">
        <v>80</v>
      </c>
      <c r="I23" s="3">
        <v>80</v>
      </c>
      <c r="J23" s="3">
        <v>80</v>
      </c>
      <c r="K23" s="3">
        <v>79</v>
      </c>
      <c r="L23" s="3">
        <v>80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35">
      <c r="A24">
        <v>20</v>
      </c>
      <c r="B24">
        <v>20230110800128</v>
      </c>
      <c r="C24" t="s">
        <v>114</v>
      </c>
      <c r="D24">
        <v>154063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20230110800129</v>
      </c>
      <c r="C25" t="s">
        <v>115</v>
      </c>
      <c r="D25">
        <v>154454</v>
      </c>
      <c r="E25" t="s">
        <v>1</v>
      </c>
      <c r="F25" t="s">
        <v>3</v>
      </c>
      <c r="G25" s="3">
        <v>78</v>
      </c>
      <c r="H25" s="3">
        <v>80</v>
      </c>
      <c r="I25" s="3">
        <v>80</v>
      </c>
      <c r="J25" s="3">
        <v>80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77.8</v>
      </c>
      <c r="N25" t="str">
        <f t="shared" si="0"/>
        <v>A-</v>
      </c>
    </row>
    <row r="26" spans="1:14" x14ac:dyDescent="0.35">
      <c r="A26">
        <v>22</v>
      </c>
      <c r="B26">
        <v>20230110800130</v>
      </c>
      <c r="C26" t="s">
        <v>116</v>
      </c>
      <c r="D26">
        <v>152643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20230110800131</v>
      </c>
      <c r="C27" t="s">
        <v>116</v>
      </c>
      <c r="D27">
        <v>154700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20230110800132</v>
      </c>
      <c r="C28" t="s">
        <v>117</v>
      </c>
      <c r="D28">
        <v>152604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20230110800133</v>
      </c>
      <c r="C29" t="s">
        <v>118</v>
      </c>
      <c r="D29">
        <v>153493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20230110800134</v>
      </c>
      <c r="C30" t="s">
        <v>119</v>
      </c>
      <c r="D30">
        <v>152760</v>
      </c>
      <c r="E30" t="s">
        <v>1</v>
      </c>
      <c r="F30" t="s">
        <v>3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0.99999999999999989</v>
      </c>
      <c r="N30" t="str">
        <f t="shared" si="0"/>
        <v>E</v>
      </c>
    </row>
    <row r="31" spans="1:14" x14ac:dyDescent="0.35">
      <c r="A31">
        <v>27</v>
      </c>
      <c r="B31">
        <v>20230110800135</v>
      </c>
      <c r="C31" t="s">
        <v>120</v>
      </c>
      <c r="D31">
        <v>155602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0.99999999999999989</v>
      </c>
      <c r="N31" t="str">
        <f t="shared" si="0"/>
        <v>E</v>
      </c>
    </row>
    <row r="32" spans="1:14" x14ac:dyDescent="0.35">
      <c r="A32">
        <v>28</v>
      </c>
      <c r="B32">
        <v>20230110800136</v>
      </c>
      <c r="C32" t="s">
        <v>121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20230110800137</v>
      </c>
      <c r="C33" t="s">
        <v>122</v>
      </c>
      <c r="D33">
        <v>153054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20230110800138</v>
      </c>
      <c r="C34" t="s">
        <v>123</v>
      </c>
      <c r="D34">
        <v>155901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20230110800139</v>
      </c>
      <c r="C35" t="s">
        <v>124</v>
      </c>
      <c r="D35">
        <v>154191</v>
      </c>
      <c r="E35" t="s">
        <v>1</v>
      </c>
      <c r="F35" t="s">
        <v>3</v>
      </c>
      <c r="G35" s="3">
        <v>78</v>
      </c>
      <c r="H35" s="3">
        <v>80</v>
      </c>
      <c r="I35" s="3">
        <v>80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77.8</v>
      </c>
      <c r="N35" t="str">
        <f t="shared" si="0"/>
        <v>A-</v>
      </c>
    </row>
    <row r="36" spans="1:14" x14ac:dyDescent="0.35">
      <c r="A36">
        <v>32</v>
      </c>
      <c r="B36">
        <v>20230110800140</v>
      </c>
      <c r="C36" t="s">
        <v>125</v>
      </c>
      <c r="D36">
        <v>157127</v>
      </c>
      <c r="E36" t="s">
        <v>1</v>
      </c>
      <c r="F36" t="s">
        <v>3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0.99999999999999989</v>
      </c>
      <c r="N36" t="str">
        <f t="shared" si="0"/>
        <v>E</v>
      </c>
    </row>
    <row r="37" spans="1:14" x14ac:dyDescent="0.35">
      <c r="A37">
        <v>33</v>
      </c>
      <c r="B37">
        <v>20230110800141</v>
      </c>
      <c r="C37" t="s">
        <v>126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20230110800142</v>
      </c>
      <c r="C38" t="s">
        <v>127</v>
      </c>
      <c r="D38">
        <v>155993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35">
      <c r="A39">
        <v>35</v>
      </c>
      <c r="B39">
        <v>20230110800143</v>
      </c>
      <c r="C39" t="s">
        <v>128</v>
      </c>
      <c r="D39">
        <v>152693</v>
      </c>
      <c r="E39" t="s">
        <v>1</v>
      </c>
      <c r="F39" t="s">
        <v>3</v>
      </c>
      <c r="G39" s="3">
        <v>82</v>
      </c>
      <c r="H39" s="3">
        <v>80</v>
      </c>
      <c r="I39" s="3">
        <v>80</v>
      </c>
      <c r="J39" s="3">
        <v>82</v>
      </c>
      <c r="K39" s="3">
        <v>82</v>
      </c>
      <c r="L39" s="3">
        <v>82</v>
      </c>
      <c r="M39">
        <f>G39*Komponen!C10 + H39*Komponen!C11 + I39*Komponen!C12 + J39*Komponen!C13 + K39*Komponen!C14 + L39*Komponen!C15</f>
        <v>81.5</v>
      </c>
      <c r="N39" t="str">
        <f t="shared" si="0"/>
        <v>A</v>
      </c>
    </row>
    <row r="40" spans="1:14" x14ac:dyDescent="0.35">
      <c r="A40">
        <v>36</v>
      </c>
      <c r="B40">
        <v>20230110800144</v>
      </c>
      <c r="C40" t="s">
        <v>129</v>
      </c>
      <c r="D40">
        <v>153013</v>
      </c>
      <c r="E40" t="s">
        <v>1</v>
      </c>
      <c r="F40" t="s">
        <v>3</v>
      </c>
      <c r="G40" s="3">
        <v>82</v>
      </c>
      <c r="H40" s="3">
        <v>82</v>
      </c>
      <c r="I40" s="3">
        <v>82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80.7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2025-02-07T04:27:21Z</dcterms:created>
  <dcterms:modified xsi:type="dcterms:W3CDTF">2025-02-07T04:29:15Z</dcterms:modified>
  <cp:category>nilai</cp:category>
</cp:coreProperties>
</file>