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Ganjil 24-25 FKIP\"/>
    </mc:Choice>
  </mc:AlternateContent>
  <xr:revisionPtr revIDLastSave="0" documentId="13_ncr:1_{41129203-40D3-455D-B731-372D003DCDF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<sst xmlns="http://schemas.openxmlformats.org/spreadsheetml/2006/main" count="230" uniqueCount="157">
  <si>
    <t>KODE MK</t>
  </si>
  <si>
    <t>A1F2A52A</t>
  </si>
  <si>
    <t>NAMA MK</t>
  </si>
  <si>
    <t>PENGANTAR FILSAFAT MATEMATIKA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</si>
  <si>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</si>
  <si>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</si>
  <si>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</si>
  <si>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</si>
  <si>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</si>
  <si>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</si>
  <si>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</si>
  <si>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</si>
  <si>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SIRAJUDDIN,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</si>
  <si>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</si>
  <si>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</si>
  <si>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</si>
  <si>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</si>
  <si>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</si>
  <si>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</si>
  <si>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</si>
  <si>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</si>
  <si>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</si>
  <si>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</si>
  <si>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</si>
  <si>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</si>
  <si>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</si>
  <si>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</si>
  <si>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</si>
  <si>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</si>
  <si>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</si>
  <si>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</si>
  <si>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</si>
  <si>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</si>
  <si>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</si>
  <si>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</si>
  <si>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</si>
  <si>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</si>
  <si>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</si>
  <si>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</si>
  <si>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</si>
  <si>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</si>
  <si>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</si>
  <si>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</si>
  <si>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</si>
  <si>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</si>
  <si>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</si>
  <si>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</si>
  <si>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</si>
  <si>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</si>
  <si>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</si>
  <si>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</si>
  <si>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</si>
  <si>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</si>
  <si>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</si>
  <si>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</si>
  <si>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</si>
  <si>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</si>
  <si>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</si>
  <si>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</si>
  <si>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</si>
  <si>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</si>
  <si>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</si>
  <si>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</si>
  <si>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</si>
  <si>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</si>
  <si>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FILSAFAT MATEMATIKA (A1F2A52A)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</si>
  <si>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</si>
  <si>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</si>
  <si>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</si>
  <si>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</si>
  <si>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</si>
  <si>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</si>
  <si>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</si>
  <si>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</si>
  <si>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</si>
  <si>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2022A1F001</t>
  </si>
  <si>
    <t>ALFIAN RAHMAN HADI</t>
  </si>
  <si>
    <t>2022A1F002</t>
  </si>
  <si>
    <t>DEA HAFIDZA</t>
  </si>
  <si>
    <t>2022A1F004</t>
  </si>
  <si>
    <t>FEBI FEBRIANTI</t>
  </si>
  <si>
    <t>2022A1F005</t>
  </si>
  <si>
    <t>LAILATUL HOYALI</t>
  </si>
  <si>
    <t>2022A1F006</t>
  </si>
  <si>
    <t>LAILATUL JANNAH</t>
  </si>
  <si>
    <t>2022A1F007</t>
  </si>
  <si>
    <t>LILIS SURIANI</t>
  </si>
  <si>
    <t>2022A1F008</t>
  </si>
  <si>
    <t>MARDIANTO</t>
  </si>
  <si>
    <t>2022A1F009</t>
  </si>
  <si>
    <t>MELI ANGGRIYANI</t>
  </si>
  <si>
    <t>2022A1F010</t>
  </si>
  <si>
    <t>NUR ISTIQAMAH</t>
  </si>
  <si>
    <t>2022A1F011</t>
  </si>
  <si>
    <t>NURWAHIDAH</t>
  </si>
  <si>
    <t>2022A1F012</t>
  </si>
  <si>
    <t>YOHANA HESTA</t>
  </si>
  <si>
    <t>2022A1F013</t>
  </si>
  <si>
    <t>ADELIA NURUL KHOTIMAH</t>
  </si>
  <si>
    <t>2022A1F014</t>
  </si>
  <si>
    <t>ALFIANA SAHRAINI</t>
  </si>
  <si>
    <t>2022A1F015</t>
  </si>
  <si>
    <t>SABRAN JAMILAH</t>
  </si>
  <si>
    <t>2022A1F016</t>
  </si>
  <si>
    <t>YULIANUS JAHEL</t>
  </si>
  <si>
    <t>BAIQ INDHIRA EKA SUWANDINI</t>
  </si>
  <si>
    <t>HENDI HIDAYAH</t>
  </si>
  <si>
    <t>IKHWANUL MUSLIMIN</t>
  </si>
  <si>
    <t>ISTIKATUNISAH</t>
  </si>
  <si>
    <t>LAELA SAFITRI</t>
  </si>
  <si>
    <t>FITRAH UTAMI PUTRI</t>
  </si>
  <si>
    <t>SAFARUDDIN</t>
  </si>
  <si>
    <t>SUPARDI</t>
  </si>
  <si>
    <t>DELISTA APRILIYA</t>
  </si>
  <si>
    <t>DWI SURYO PUTRO</t>
  </si>
  <si>
    <t>ZAMRATUL ASWAD</t>
  </si>
  <si>
    <t>MUH. RIZ ULFIANDY</t>
  </si>
  <si>
    <t>Aktivitas partisipatif mahasiswa dalam mengikuti perkuliahan</t>
  </si>
  <si>
    <t>Student participatory activities in attending lectures</t>
  </si>
  <si>
    <t>Tugas dalam bentuk pembuatan makalah</t>
  </si>
  <si>
    <t>Assigments in the form of writing papers</t>
  </si>
  <si>
    <t>Ujian Tengah Semester diberikan dengan jumlah soal sebanyak 5 pertanyaan</t>
  </si>
  <si>
    <t>The Mid-Semester Exam is given with a total of 5 questions</t>
  </si>
  <si>
    <t>The final semester exam is given with a total of 5 questions</t>
  </si>
  <si>
    <t>Ujian akhir Semester diberikan dengan jumlah soal sebanyak 5 pertanyaan</t>
  </si>
  <si>
    <t>Pengenbangan matematika dan pendidikan matematika</t>
  </si>
  <si>
    <t>Karakateristik matematika dan pendidikan matematika</t>
  </si>
  <si>
    <t>Obyek matematika dan pendidikan matematika</t>
  </si>
  <si>
    <t>Metode pengembangan matematika dan pendidikan matematika</t>
  </si>
  <si>
    <t>Alat pengembangan matematika</t>
  </si>
  <si>
    <t>sejarah perkembangan matematika dan pendidikan matematika</t>
  </si>
  <si>
    <t>Asumsi dasar pengembangan matematika</t>
  </si>
  <si>
    <t>Ujian Tengah Semester</t>
  </si>
  <si>
    <t>Sumber dan batas-batas pengembangan matematika</t>
  </si>
  <si>
    <t>Pembenaran matematika dan pendidikan matematika</t>
  </si>
  <si>
    <t>Prinsip pengembangan matematika</t>
  </si>
  <si>
    <t>Ontologi matematika</t>
  </si>
  <si>
    <t>Ujian Akhir Semester</t>
  </si>
  <si>
    <t xml:space="preserve">Epistemologi matematika </t>
  </si>
  <si>
    <t xml:space="preserve">Aksiologi matematika </t>
  </si>
  <si>
    <t>Filsafat matematika (persoalan pokok dalam pembelajaran matematika)</t>
  </si>
  <si>
    <t>Mathematics development and mathematics education</t>
  </si>
  <si>
    <t>Characteristics of mathematics and mathematics education</t>
  </si>
  <si>
    <t>Objects of mathematics and mathematics education</t>
  </si>
  <si>
    <t>Methods for developing mathematics and mathematics education</t>
  </si>
  <si>
    <t>Mathematical development tools</t>
  </si>
  <si>
    <t>history of the development of mathematics and mathematics education</t>
  </si>
  <si>
    <t>Basic assumptions of mathematical development</t>
  </si>
  <si>
    <t>Midterm exam</t>
  </si>
  <si>
    <t>Sources and boundaries of mathematical development
Mathematical</t>
  </si>
  <si>
    <t>justification and mathematics education</t>
  </si>
  <si>
    <t xml:space="preserve">Principles of mathematical development
Mathematical </t>
  </si>
  <si>
    <t>Mathematical axiology</t>
  </si>
  <si>
    <t>Mathematicalontology</t>
  </si>
  <si>
    <t xml:space="preserve">Mathematical epistemology </t>
  </si>
  <si>
    <t>Philosophy of mathematics (main issues in learning mathematics)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</si>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</sst>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7" sqref="G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125</v>
      </c>
      <c r="C10" s="3" t="s">
        <v>141</v>
      </c>
      <c r="D10">
        <v>1234583387</v>
      </c>
    </row>
    <row r="11" spans="1:4" x14ac:dyDescent="0.25">
      <c r="A11">
        <v>2</v>
      </c>
      <c r="B11" s="3" t="s">
        <v>126</v>
      </c>
      <c r="C11" s="3" t="s">
        <v>142</v>
      </c>
      <c r="D11">
        <v>1234583387</v>
      </c>
    </row>
    <row r="12" spans="1:4" x14ac:dyDescent="0.25">
      <c r="A12">
        <v>3</v>
      </c>
      <c r="B12" s="3" t="s">
        <v>127</v>
      </c>
      <c r="C12" s="3" t="s">
        <v>143</v>
      </c>
      <c r="D12">
        <v>1234583387</v>
      </c>
    </row>
    <row r="13" spans="1:4" x14ac:dyDescent="0.25">
      <c r="A13">
        <v>4</v>
      </c>
      <c r="B13" s="3" t="s">
        <v>128</v>
      </c>
      <c r="C13" s="3" t="s">
        <v>144</v>
      </c>
      <c r="D13">
        <v>1234583387</v>
      </c>
    </row>
    <row r="14" spans="1:4" x14ac:dyDescent="0.25">
      <c r="A14">
        <v>5</v>
      </c>
      <c r="B14" s="3" t="s">
        <v>129</v>
      </c>
      <c r="C14" s="3" t="s">
        <v>145</v>
      </c>
      <c r="D14">
        <v>1234583387</v>
      </c>
    </row>
    <row r="15" spans="1:4" x14ac:dyDescent="0.25">
      <c r="A15">
        <v>6</v>
      </c>
      <c r="B15" s="3" t="s">
        <v>130</v>
      </c>
      <c r="C15" s="3" t="s">
        <v>146</v>
      </c>
      <c r="D15">
        <v>1234583387</v>
      </c>
    </row>
    <row r="16" spans="1:4" x14ac:dyDescent="0.25">
      <c r="A16">
        <v>7</v>
      </c>
      <c r="B16" s="3" t="s">
        <v>131</v>
      </c>
      <c r="C16" s="3" t="s">
        <v>147</v>
      </c>
      <c r="D16">
        <v>1234583387</v>
      </c>
    </row>
    <row r="17" spans="1:4" x14ac:dyDescent="0.25">
      <c r="A17">
        <v>8</v>
      </c>
      <c r="B17" s="3" t="s">
        <v>132</v>
      </c>
      <c r="C17" s="3" t="s">
        <v>148</v>
      </c>
      <c r="D17">
        <v>1234583387</v>
      </c>
    </row>
    <row r="18" spans="1:4" ht="45" x14ac:dyDescent="0.25">
      <c r="A18">
        <v>9</v>
      </c>
      <c r="B18" s="3" t="s">
        <v>133</v>
      </c>
      <c r="C18" s="11" t="s">
        <v>149</v>
      </c>
      <c r="D18">
        <v>1234583387</v>
      </c>
    </row>
    <row r="19" spans="1:4" x14ac:dyDescent="0.25">
      <c r="A19">
        <v>10</v>
      </c>
      <c r="B19" s="3" t="s">
        <v>134</v>
      </c>
      <c r="C19" s="3" t="s">
        <v>150</v>
      </c>
      <c r="D19">
        <v>1234583387</v>
      </c>
    </row>
    <row r="20" spans="1:4" ht="30" x14ac:dyDescent="0.25">
      <c r="A20">
        <v>11</v>
      </c>
      <c r="B20" s="3" t="s">
        <v>135</v>
      </c>
      <c r="C20" s="11" t="s">
        <v>151</v>
      </c>
      <c r="D20">
        <v>1234583387</v>
      </c>
    </row>
    <row r="21" spans="1:4" x14ac:dyDescent="0.25">
      <c r="A21">
        <v>12</v>
      </c>
      <c r="B21" s="3" t="s">
        <v>136</v>
      </c>
      <c r="C21" s="11" t="s">
        <v>153</v>
      </c>
      <c r="D21">
        <v>1234583387</v>
      </c>
    </row>
    <row r="22" spans="1:4" x14ac:dyDescent="0.25">
      <c r="A22">
        <v>13</v>
      </c>
      <c r="B22" s="3" t="s">
        <v>138</v>
      </c>
      <c r="C22" s="11" t="s">
        <v>154</v>
      </c>
      <c r="D22">
        <v>1234583387</v>
      </c>
    </row>
    <row r="23" spans="1:4" x14ac:dyDescent="0.25">
      <c r="A23">
        <v>14</v>
      </c>
      <c r="B23" s="3" t="s">
        <v>139</v>
      </c>
      <c r="C23" s="3" t="s">
        <v>152</v>
      </c>
      <c r="D23">
        <v>1234583387</v>
      </c>
    </row>
    <row r="24" spans="1:4" x14ac:dyDescent="0.25">
      <c r="A24">
        <v>15</v>
      </c>
      <c r="B24" s="3" t="s">
        <v>140</v>
      </c>
      <c r="C24" s="3" t="s">
        <v>155</v>
      </c>
      <c r="D24">
        <v>1234583387</v>
      </c>
    </row>
    <row r="25" spans="1:4" x14ac:dyDescent="0.25">
      <c r="A25">
        <v>16</v>
      </c>
      <c r="B25" s="3" t="s">
        <v>137</v>
      </c>
      <c r="C25" s="3" t="s">
        <v>156</v>
      </c>
      <c r="D25">
        <v>1234583387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117</v>
      </c>
      <c r="E10" s="3" t="s">
        <v>118</v>
      </c>
      <c r="F10">
        <v>1234583387</v>
      </c>
    </row>
    <row r="11" spans="1:6" x14ac:dyDescent="0.25">
      <c r="A11">
        <v>2</v>
      </c>
      <c r="B11" t="s">
        <v>59</v>
      </c>
      <c r="C11" s="9">
        <v>0</v>
      </c>
      <c r="D11" s="3" t="s">
        <v>60</v>
      </c>
      <c r="E11" s="3"/>
      <c r="F11">
        <v>1234583387</v>
      </c>
    </row>
    <row r="12" spans="1:6" x14ac:dyDescent="0.25">
      <c r="A12">
        <v>3</v>
      </c>
      <c r="B12" t="s">
        <v>61</v>
      </c>
      <c r="C12" s="9">
        <v>0.1</v>
      </c>
      <c r="D12" s="3"/>
      <c r="E12" s="3"/>
      <c r="F12">
        <v>1234583387</v>
      </c>
    </row>
    <row r="13" spans="1:6" x14ac:dyDescent="0.25">
      <c r="A13">
        <v>4</v>
      </c>
      <c r="B13" t="s">
        <v>62</v>
      </c>
      <c r="C13" s="9">
        <v>0.1</v>
      </c>
      <c r="D13" s="3" t="s">
        <v>119</v>
      </c>
      <c r="E13" s="3" t="s">
        <v>120</v>
      </c>
      <c r="F13">
        <v>1234583387</v>
      </c>
    </row>
    <row r="14" spans="1:6" x14ac:dyDescent="0.25">
      <c r="A14">
        <v>5</v>
      </c>
      <c r="B14" t="s">
        <v>63</v>
      </c>
      <c r="C14" s="9">
        <v>0.35</v>
      </c>
      <c r="D14" s="3" t="s">
        <v>121</v>
      </c>
      <c r="E14" s="3" t="s">
        <v>122</v>
      </c>
      <c r="F14">
        <v>1234583387</v>
      </c>
    </row>
    <row r="15" spans="1:6" x14ac:dyDescent="0.25">
      <c r="A15">
        <v>6</v>
      </c>
      <c r="B15" t="s">
        <v>64</v>
      </c>
      <c r="C15" s="9">
        <v>0.35</v>
      </c>
      <c r="D15" s="3" t="s">
        <v>124</v>
      </c>
      <c r="E15" s="3" t="s">
        <v>123</v>
      </c>
      <c r="F15">
        <v>1234583387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12" workbookViewId="0">
      <selection activeCell="J19" sqref="J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155090</v>
      </c>
      <c r="E5" t="s">
        <v>1</v>
      </c>
      <c r="F5" t="s">
        <v>3</v>
      </c>
      <c r="G5" s="3">
        <v>80</v>
      </c>
      <c r="H5" s="3"/>
      <c r="I5" s="3">
        <v>85</v>
      </c>
      <c r="J5" s="3">
        <v>85</v>
      </c>
      <c r="K5" s="3">
        <v>80</v>
      </c>
      <c r="L5" s="3">
        <v>85</v>
      </c>
      <c r="M5">
        <f>G5*Komponen!C10 + H5*Komponen!C11 + I5*Komponen!C12 + J5*Komponen!C13 + K5*Komponen!C14 + L5*Komponen!C15</f>
        <v>82.75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155606</v>
      </c>
      <c r="E6" t="s">
        <v>1</v>
      </c>
      <c r="F6" t="s">
        <v>3</v>
      </c>
      <c r="G6" s="3">
        <v>80</v>
      </c>
      <c r="H6" s="3"/>
      <c r="I6" s="3">
        <v>85</v>
      </c>
      <c r="J6" s="3">
        <v>85</v>
      </c>
      <c r="K6" s="3">
        <v>80</v>
      </c>
      <c r="L6" s="3">
        <v>85</v>
      </c>
      <c r="M6">
        <f>G6*Komponen!C10 + H6*Komponen!C11 + I6*Komponen!C12 + J6*Komponen!C13 + K6*Komponen!C14 + L6*Komponen!C15</f>
        <v>82.75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155546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85</v>
      </c>
      <c r="K7" s="3">
        <v>80</v>
      </c>
      <c r="L7" s="3">
        <v>85</v>
      </c>
      <c r="M7">
        <f>G7*Komponen!C10 + H7*Komponen!C11 + I7*Komponen!C12 + J7*Komponen!C13 + K7*Komponen!C14 + L7*Komponen!C15</f>
        <v>82.75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154458</v>
      </c>
      <c r="E8" t="s">
        <v>1</v>
      </c>
      <c r="F8" t="s">
        <v>3</v>
      </c>
      <c r="G8" s="3">
        <v>85</v>
      </c>
      <c r="H8" s="3"/>
      <c r="I8" s="3">
        <v>80</v>
      </c>
      <c r="J8" s="3">
        <v>85</v>
      </c>
      <c r="K8" s="3">
        <v>80</v>
      </c>
      <c r="L8" s="3">
        <v>85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154459</v>
      </c>
      <c r="E9" t="s">
        <v>1</v>
      </c>
      <c r="F9" t="s">
        <v>3</v>
      </c>
      <c r="G9" s="3">
        <v>80</v>
      </c>
      <c r="H9" s="3"/>
      <c r="I9" s="3">
        <v>85</v>
      </c>
      <c r="J9" s="3">
        <v>80</v>
      </c>
      <c r="K9" s="3">
        <v>85</v>
      </c>
      <c r="L9" s="3">
        <v>85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155569</v>
      </c>
      <c r="E10" t="s">
        <v>1</v>
      </c>
      <c r="F10" t="s">
        <v>3</v>
      </c>
      <c r="G10" s="3">
        <v>75</v>
      </c>
      <c r="H10" s="3"/>
      <c r="I10" s="3">
        <v>80</v>
      </c>
      <c r="J10" s="3">
        <v>80</v>
      </c>
      <c r="K10" s="3">
        <v>75</v>
      </c>
      <c r="L10" s="3">
        <v>80</v>
      </c>
      <c r="M10">
        <f>G10*Komponen!C10 + H10*Komponen!C11 + I10*Komponen!C12 + J10*Komponen!C13 + K10*Komponen!C14 + L10*Komponen!C15</f>
        <v>77.75</v>
      </c>
      <c r="N10" t="str">
        <f t="shared" si="0"/>
        <v>A-</v>
      </c>
    </row>
    <row r="11" spans="1:14" x14ac:dyDescent="0.25">
      <c r="A11">
        <v>7</v>
      </c>
      <c r="B11" t="s">
        <v>87</v>
      </c>
      <c r="C11" t="s">
        <v>88</v>
      </c>
      <c r="D11">
        <v>156111</v>
      </c>
      <c r="E11" t="s">
        <v>1</v>
      </c>
      <c r="F11" t="s">
        <v>3</v>
      </c>
      <c r="G11" s="3">
        <v>75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 t="s">
        <v>89</v>
      </c>
      <c r="C12" t="s">
        <v>90</v>
      </c>
      <c r="D12">
        <v>155517</v>
      </c>
      <c r="E12" t="s">
        <v>1</v>
      </c>
      <c r="F12" t="s">
        <v>3</v>
      </c>
      <c r="G12" s="3">
        <v>80</v>
      </c>
      <c r="H12" s="3"/>
      <c r="I12" s="3">
        <v>75</v>
      </c>
      <c r="J12" s="3">
        <v>80</v>
      </c>
      <c r="K12" s="3">
        <v>70</v>
      </c>
      <c r="L12" s="3">
        <v>80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25">
      <c r="A13">
        <v>9</v>
      </c>
      <c r="B13" t="s">
        <v>91</v>
      </c>
      <c r="C13" t="s">
        <v>92</v>
      </c>
      <c r="D13">
        <v>155556</v>
      </c>
      <c r="E13" t="s">
        <v>1</v>
      </c>
      <c r="F13" t="s">
        <v>3</v>
      </c>
      <c r="G13" s="3">
        <v>85</v>
      </c>
      <c r="H13" s="3"/>
      <c r="I13" s="3">
        <v>80</v>
      </c>
      <c r="J13" s="3">
        <v>85</v>
      </c>
      <c r="K13" s="3">
        <v>80</v>
      </c>
      <c r="L13" s="3">
        <v>80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155720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75</v>
      </c>
      <c r="L14" s="3">
        <v>80</v>
      </c>
      <c r="M14">
        <f>G14*Komponen!C10 + H14*Komponen!C11 + I14*Komponen!C12 + J14*Komponen!C13 + K14*Komponen!C14 + L14*Komponen!C15</f>
        <v>78.25</v>
      </c>
      <c r="N14" t="str">
        <f t="shared" si="0"/>
        <v>A-</v>
      </c>
    </row>
    <row r="15" spans="1:14" x14ac:dyDescent="0.25">
      <c r="A15">
        <v>11</v>
      </c>
      <c r="B15" t="s">
        <v>95</v>
      </c>
      <c r="C15" t="s">
        <v>96</v>
      </c>
      <c r="D15">
        <v>155568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85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82.75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155564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70</v>
      </c>
      <c r="L16" s="3">
        <v>80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  <row r="17" spans="1:14" x14ac:dyDescent="0.25">
      <c r="A17">
        <v>13</v>
      </c>
      <c r="B17" t="s">
        <v>99</v>
      </c>
      <c r="C17" t="s">
        <v>100</v>
      </c>
      <c r="D17">
        <v>154263</v>
      </c>
      <c r="E17" t="s">
        <v>1</v>
      </c>
      <c r="F17" t="s">
        <v>3</v>
      </c>
      <c r="G17" s="3">
        <v>85</v>
      </c>
      <c r="H17" s="3"/>
      <c r="I17" s="3">
        <v>90</v>
      </c>
      <c r="J17" s="3">
        <v>85</v>
      </c>
      <c r="K17" s="3">
        <v>80</v>
      </c>
      <c r="L17" s="3">
        <v>90</v>
      </c>
      <c r="M17">
        <f>G17*Komponen!C10 + H17*Komponen!C11 + I17*Komponen!C12 + J17*Komponen!C13 + K17*Komponen!C14 + L17*Komponen!C15</f>
        <v>85.5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155397</v>
      </c>
      <c r="E18" t="s">
        <v>1</v>
      </c>
      <c r="F18" t="s">
        <v>3</v>
      </c>
      <c r="G18" s="3">
        <v>85</v>
      </c>
      <c r="H18" s="3"/>
      <c r="I18" s="3">
        <v>85</v>
      </c>
      <c r="J18" s="3">
        <v>85</v>
      </c>
      <c r="K18" s="3">
        <v>75</v>
      </c>
      <c r="L18" s="3">
        <v>90</v>
      </c>
      <c r="M18">
        <f>G18*Komponen!C10 + H18*Komponen!C11 + I18*Komponen!C12 + J18*Komponen!C13 + K18*Komponen!C14 + L18*Komponen!C15</f>
        <v>83.25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155571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75</v>
      </c>
      <c r="L19" s="3">
        <v>70</v>
      </c>
      <c r="M19">
        <f>G19*Komponen!C10 + H19*Komponen!C11 + I19*Komponen!C12 + J19*Komponen!C13 + K19*Komponen!C14 + L19*Komponen!C15</f>
        <v>74.75</v>
      </c>
      <c r="N19" t="str">
        <f t="shared" si="0"/>
        <v>B+</v>
      </c>
    </row>
    <row r="20" spans="1:14" x14ac:dyDescent="0.25">
      <c r="A20">
        <v>16</v>
      </c>
      <c r="B20">
        <v>20230110600001</v>
      </c>
      <c r="C20" t="s">
        <v>105</v>
      </c>
      <c r="D20">
        <v>155013</v>
      </c>
      <c r="E20" t="s">
        <v>1</v>
      </c>
      <c r="F20" t="s">
        <v>3</v>
      </c>
      <c r="G20" s="3">
        <v>75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25">
      <c r="A21">
        <v>17</v>
      </c>
      <c r="B21">
        <v>20230110600002</v>
      </c>
      <c r="C21" t="s">
        <v>106</v>
      </c>
      <c r="D21">
        <v>153763</v>
      </c>
      <c r="E21" t="s">
        <v>1</v>
      </c>
      <c r="F21" t="s">
        <v>3</v>
      </c>
      <c r="G21" s="3">
        <v>75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5">
      <c r="A22">
        <v>18</v>
      </c>
      <c r="B22">
        <v>20230110600003</v>
      </c>
      <c r="C22" t="s">
        <v>107</v>
      </c>
      <c r="D22">
        <v>153781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85</v>
      </c>
      <c r="K22" s="3">
        <v>85</v>
      </c>
      <c r="L22" s="3">
        <v>80</v>
      </c>
      <c r="M22">
        <f>G22*Komponen!C10 + H22*Komponen!C11 + I22*Komponen!C12 + J22*Komponen!C13 + K22*Komponen!C14 + L22*Komponen!C15</f>
        <v>82.25</v>
      </c>
      <c r="N22" t="str">
        <f t="shared" si="0"/>
        <v>A</v>
      </c>
    </row>
    <row r="23" spans="1:14" x14ac:dyDescent="0.25">
      <c r="A23">
        <v>19</v>
      </c>
      <c r="B23">
        <v>20230110600004</v>
      </c>
      <c r="C23" t="s">
        <v>108</v>
      </c>
      <c r="D23">
        <v>153982</v>
      </c>
      <c r="E23" t="s">
        <v>1</v>
      </c>
      <c r="F23" t="s">
        <v>3</v>
      </c>
      <c r="G23" s="3">
        <v>85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80.5</v>
      </c>
      <c r="N23" t="str">
        <f t="shared" si="0"/>
        <v>A</v>
      </c>
    </row>
    <row r="24" spans="1:14" x14ac:dyDescent="0.25">
      <c r="A24">
        <v>20</v>
      </c>
      <c r="B24">
        <v>20230110600005</v>
      </c>
      <c r="C24" t="s">
        <v>109</v>
      </c>
      <c r="D24">
        <v>153749</v>
      </c>
      <c r="E24" t="s">
        <v>1</v>
      </c>
      <c r="F24" t="s">
        <v>3</v>
      </c>
      <c r="G24" s="3">
        <v>75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79.5</v>
      </c>
      <c r="N24" t="str">
        <f t="shared" si="0"/>
        <v>A-</v>
      </c>
    </row>
    <row r="25" spans="1:14" x14ac:dyDescent="0.25">
      <c r="A25">
        <v>21</v>
      </c>
      <c r="B25">
        <v>20230110600006</v>
      </c>
      <c r="C25" t="s">
        <v>110</v>
      </c>
      <c r="D25">
        <v>153745</v>
      </c>
      <c r="E25" t="s">
        <v>1</v>
      </c>
      <c r="F25" t="s">
        <v>3</v>
      </c>
      <c r="G25" s="3">
        <v>75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79.5</v>
      </c>
      <c r="N25" t="str">
        <f t="shared" si="0"/>
        <v>A-</v>
      </c>
    </row>
    <row r="26" spans="1:14" x14ac:dyDescent="0.25">
      <c r="A26">
        <v>22</v>
      </c>
      <c r="B26">
        <v>20230110600007</v>
      </c>
      <c r="C26" t="s">
        <v>111</v>
      </c>
      <c r="D26">
        <v>154254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81.75</v>
      </c>
      <c r="N26" t="str">
        <f t="shared" si="0"/>
        <v>A</v>
      </c>
    </row>
    <row r="27" spans="1:14" x14ac:dyDescent="0.25">
      <c r="A27">
        <v>23</v>
      </c>
      <c r="B27">
        <v>20230110600008</v>
      </c>
      <c r="C27" t="s">
        <v>112</v>
      </c>
      <c r="D27">
        <v>153953</v>
      </c>
      <c r="E27" t="s">
        <v>1</v>
      </c>
      <c r="F27" t="s">
        <v>3</v>
      </c>
      <c r="G27" s="3">
        <v>85</v>
      </c>
      <c r="H27" s="3"/>
      <c r="I27" s="3">
        <v>85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>
        <v>20230110600009</v>
      </c>
      <c r="C28" t="s">
        <v>113</v>
      </c>
      <c r="D28">
        <v>153756</v>
      </c>
      <c r="E28" t="s">
        <v>1</v>
      </c>
      <c r="F28" t="s">
        <v>3</v>
      </c>
      <c r="G28" s="3">
        <v>80</v>
      </c>
      <c r="H28" s="3"/>
      <c r="I28" s="3">
        <v>75</v>
      </c>
      <c r="J28" s="3">
        <v>80</v>
      </c>
      <c r="K28" s="3">
        <v>70</v>
      </c>
      <c r="L28" s="3">
        <v>80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 x14ac:dyDescent="0.25">
      <c r="A29">
        <v>25</v>
      </c>
      <c r="B29">
        <v>20230110600011</v>
      </c>
      <c r="C29" t="s">
        <v>114</v>
      </c>
      <c r="D29">
        <v>154134</v>
      </c>
      <c r="E29" t="s">
        <v>1</v>
      </c>
      <c r="F29" t="s">
        <v>3</v>
      </c>
      <c r="G29" s="3">
        <v>85</v>
      </c>
      <c r="H29" s="3"/>
      <c r="I29" s="3">
        <v>80</v>
      </c>
      <c r="J29" s="3">
        <v>85</v>
      </c>
      <c r="K29" s="3">
        <v>80</v>
      </c>
      <c r="L29" s="3">
        <v>80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25">
      <c r="A30">
        <v>26</v>
      </c>
      <c r="B30">
        <v>20230110600012</v>
      </c>
      <c r="C30" t="s">
        <v>115</v>
      </c>
      <c r="D30">
        <v>153782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75</v>
      </c>
      <c r="L30" s="3">
        <v>80</v>
      </c>
      <c r="M30">
        <f>G30*Komponen!C10 + H30*Komponen!C11 + I30*Komponen!C12 + J30*Komponen!C13 + K30*Komponen!C14 + L30*Komponen!C15</f>
        <v>78.25</v>
      </c>
      <c r="N30" t="str">
        <f t="shared" si="0"/>
        <v>A-</v>
      </c>
    </row>
    <row r="31" spans="1:14" x14ac:dyDescent="0.25">
      <c r="A31">
        <v>27</v>
      </c>
      <c r="B31">
        <v>20240110614001</v>
      </c>
      <c r="C31" t="s">
        <v>116</v>
      </c>
      <c r="D31">
        <v>158567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70</v>
      </c>
      <c r="L31" s="3">
        <v>80</v>
      </c>
      <c r="M31">
        <f>G31*Komponen!C10 + H31*Komponen!C11 + I31*Komponen!C12 + J31*Komponen!C13 + K31*Komponen!C14 + L31*Komponen!C15</f>
        <v>76.5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2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sirajuddinn@hotmail.com</cp:lastModifiedBy>
  <dcterms:created xsi:type="dcterms:W3CDTF">2025-01-29T17:25:35Z</dcterms:created>
  <dcterms:modified xsi:type="dcterms:W3CDTF">2025-01-30T08:35:09Z</dcterms:modified>
  <cp:category>nilai</cp:category>
</cp:coreProperties>
</file>