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8BDF682-6100-406E-83C8-5E0AB583FC1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<sst xmlns="http://schemas.openxmlformats.org/spreadsheetml/2006/main" count="177" uniqueCount="105">
  <si>
    <t>KODE MK</t>
  </si>
  <si>
    <t>D1B2A10A</t>
  </si>
  <si>
    <t>NAMA MK</t>
  </si>
  <si>
    <t>ANALISA VARIABEL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</si>
  <si>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</si>
  <si>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</si>
  <si>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</si>
  <si>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</si>
  <si>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</si>
  <si>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</si>
  <si>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</si>
  <si>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</si>
  <si>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</si>
  <si>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</si>
  <si>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</si>
  <si>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</si>
  <si>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</si>
  <si>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</si>
  <si>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</si>
  <si>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</si>
  <si>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</si>
  <si>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</si>
  <si>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</si>
  <si>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</si>
  <si>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</si>
  <si>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</si>
  <si>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</si>
  <si>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</si>
  <si>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</si>
  <si>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</si>
  <si>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</si>
  <si>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</si>
  <si>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</si>
  <si>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</si>
  <si>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</si>
  <si>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</si>
  <si>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</si>
  <si>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</si>
  <si>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</si>
  <si>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</si>
  <si>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</si>
  <si>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</si>
  <si>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</si>
  <si>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</si>
  <si>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</si>
  <si>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</si>
  <si>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</si>
  <si>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</si>
  <si>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</si>
  <si>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</si>
  <si>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</si>
  <si>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</si>
  <si>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</si>
  <si>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</si>
  <si>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</si>
  <si>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</si>
  <si>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</si>
  <si>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</si>
  <si>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</si>
  <si>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</si>
  <si>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</si>
  <si>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</si>
  <si>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</si>
  <si>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</si>
  <si>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</si>
  <si>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</si>
  <si>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</si>
  <si>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</si>
  <si>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VARIABEL (D1B2A10A)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</si>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</sst>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1234582712</v>
      </c>
    </row>
    <row r="11" spans="1:4" x14ac:dyDescent="0.25">
      <c r="A11">
        <v>2</v>
      </c>
      <c r="B11" s="3"/>
      <c r="C11" s="3"/>
      <c r="D11">
        <v>1234582712</v>
      </c>
    </row>
    <row r="12" spans="1:4" x14ac:dyDescent="0.25">
      <c r="A12">
        <v>3</v>
      </c>
      <c r="B12" s="3"/>
      <c r="C12" s="3"/>
      <c r="D12">
        <v>1234582712</v>
      </c>
    </row>
    <row r="13" spans="1:4" x14ac:dyDescent="0.25">
      <c r="A13">
        <v>4</v>
      </c>
      <c r="B13" s="3"/>
      <c r="C13" s="3"/>
      <c r="D13">
        <v>1234582712</v>
      </c>
    </row>
    <row r="14" spans="1:4" x14ac:dyDescent="0.25">
      <c r="A14">
        <v>5</v>
      </c>
      <c r="B14" s="3"/>
      <c r="C14" s="3"/>
      <c r="D14">
        <v>1234582712</v>
      </c>
    </row>
    <row r="15" spans="1:4" x14ac:dyDescent="0.25">
      <c r="A15">
        <v>6</v>
      </c>
      <c r="B15" s="3"/>
      <c r="C15" s="3"/>
      <c r="D15">
        <v>1234582712</v>
      </c>
    </row>
    <row r="16" spans="1:4" x14ac:dyDescent="0.25">
      <c r="A16">
        <v>7</v>
      </c>
      <c r="B16" s="3"/>
      <c r="C16" s="3"/>
      <c r="D16">
        <v>1234582712</v>
      </c>
    </row>
    <row r="17" spans="1:4" x14ac:dyDescent="0.25">
      <c r="A17">
        <v>8</v>
      </c>
      <c r="B17" s="3"/>
      <c r="C17" s="3"/>
      <c r="D17">
        <v>1234582712</v>
      </c>
    </row>
    <row r="18" spans="1:4" x14ac:dyDescent="0.25">
      <c r="A18">
        <v>9</v>
      </c>
      <c r="B18" s="3"/>
      <c r="C18" s="3"/>
      <c r="D18">
        <v>1234582712</v>
      </c>
    </row>
    <row r="19" spans="1:4" x14ac:dyDescent="0.25">
      <c r="A19">
        <v>10</v>
      </c>
      <c r="B19" s="3"/>
      <c r="C19" s="3"/>
      <c r="D19">
        <v>1234582712</v>
      </c>
    </row>
    <row r="20" spans="1:4" x14ac:dyDescent="0.25">
      <c r="A20">
        <v>11</v>
      </c>
      <c r="B20" s="3"/>
      <c r="C20" s="3"/>
      <c r="D20">
        <v>1234582712</v>
      </c>
    </row>
    <row r="21" spans="1:4" x14ac:dyDescent="0.25">
      <c r="A21">
        <v>12</v>
      </c>
      <c r="B21" s="3"/>
      <c r="C21" s="3"/>
      <c r="D21">
        <v>1234582712</v>
      </c>
    </row>
    <row r="22" spans="1:4" x14ac:dyDescent="0.25">
      <c r="A22">
        <v>13</v>
      </c>
      <c r="B22" s="3"/>
      <c r="C22" s="3"/>
      <c r="D22">
        <v>1234582712</v>
      </c>
    </row>
    <row r="23" spans="1:4" x14ac:dyDescent="0.25">
      <c r="A23">
        <v>14</v>
      </c>
      <c r="B23" s="3"/>
      <c r="C23" s="3"/>
      <c r="D23">
        <v>1234582712</v>
      </c>
    </row>
    <row r="24" spans="1:4" x14ac:dyDescent="0.25">
      <c r="A24">
        <v>15</v>
      </c>
      <c r="B24" s="3"/>
      <c r="C24" s="3"/>
      <c r="D24">
        <v>1234582712</v>
      </c>
    </row>
    <row r="25" spans="1:4" x14ac:dyDescent="0.25">
      <c r="A25">
        <v>16</v>
      </c>
      <c r="B25" s="3"/>
      <c r="C25" s="3"/>
      <c r="D25">
        <v>1234582712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1234582712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1234582712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1234582712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1234582712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1234582712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7" workbookViewId="0">
      <selection activeCell="K8" sqref="K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20240410210031</v>
      </c>
      <c r="C5" t="s">
        <v>78</v>
      </c>
      <c r="D5">
        <v>157253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20240410210032</v>
      </c>
      <c r="C6" t="s">
        <v>79</v>
      </c>
      <c r="D6">
        <v>157254</v>
      </c>
      <c r="E6" t="s">
        <v>1</v>
      </c>
      <c r="F6" t="s">
        <v>3</v>
      </c>
      <c r="G6" s="3">
        <v>100</v>
      </c>
      <c r="H6" s="3"/>
      <c r="I6" s="3"/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20240410210033</v>
      </c>
      <c r="C7" t="s">
        <v>80</v>
      </c>
      <c r="D7">
        <v>157255</v>
      </c>
      <c r="E7" t="s">
        <v>1</v>
      </c>
      <c r="F7" t="s">
        <v>3</v>
      </c>
      <c r="G7" s="3">
        <v>100</v>
      </c>
      <c r="H7" s="3"/>
      <c r="I7" s="3"/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20240410210034</v>
      </c>
      <c r="C8" t="s">
        <v>81</v>
      </c>
      <c r="D8">
        <v>157256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20240410210036</v>
      </c>
      <c r="C9" t="s">
        <v>82</v>
      </c>
      <c r="D9">
        <v>157258</v>
      </c>
      <c r="E9" t="s">
        <v>1</v>
      </c>
      <c r="F9" t="s">
        <v>3</v>
      </c>
      <c r="G9" s="3">
        <v>100</v>
      </c>
      <c r="H9" s="3"/>
      <c r="I9" s="3"/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25">
      <c r="A10">
        <v>6</v>
      </c>
      <c r="B10">
        <v>20240410210037</v>
      </c>
      <c r="C10" t="s">
        <v>83</v>
      </c>
      <c r="D10">
        <v>157259</v>
      </c>
      <c r="E10" t="s">
        <v>1</v>
      </c>
      <c r="F10" t="s">
        <v>3</v>
      </c>
      <c r="G10" s="3">
        <v>80</v>
      </c>
      <c r="H10" s="3"/>
      <c r="I10" s="3"/>
      <c r="J10" s="3">
        <v>70</v>
      </c>
      <c r="K10" s="3">
        <v>60</v>
      </c>
      <c r="L10" s="3">
        <v>65</v>
      </c>
      <c r="M10">
        <f>G10*Komponen!C10 + H10*Komponen!C11 + I10*Komponen!C12 + J10*Komponen!C13 + K10*Komponen!C14 + L10*Komponen!C15</f>
        <v>67.75</v>
      </c>
      <c r="N10" t="str">
        <f t="shared" si="0"/>
        <v>B</v>
      </c>
    </row>
    <row r="11" spans="1:14" x14ac:dyDescent="0.25">
      <c r="A11">
        <v>7</v>
      </c>
      <c r="B11">
        <v>20240410210038</v>
      </c>
      <c r="C11" t="s">
        <v>84</v>
      </c>
      <c r="D11">
        <v>157260</v>
      </c>
      <c r="E11" t="s">
        <v>1</v>
      </c>
      <c r="F11" t="s">
        <v>3</v>
      </c>
      <c r="G11" s="3">
        <v>100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20240410210039</v>
      </c>
      <c r="C12" t="s">
        <v>85</v>
      </c>
      <c r="D12">
        <v>157261</v>
      </c>
      <c r="E12" t="s">
        <v>1</v>
      </c>
      <c r="F12" t="s">
        <v>3</v>
      </c>
      <c r="G12" s="3">
        <v>100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20240410210040</v>
      </c>
      <c r="C13" t="s">
        <v>86</v>
      </c>
      <c r="D13">
        <v>157262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20240410210041</v>
      </c>
      <c r="C14" t="s">
        <v>87</v>
      </c>
      <c r="D14">
        <v>157263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20240410210042</v>
      </c>
      <c r="C15" t="s">
        <v>88</v>
      </c>
      <c r="D15">
        <v>157264</v>
      </c>
      <c r="E15" t="s">
        <v>1</v>
      </c>
      <c r="F15" t="s">
        <v>3</v>
      </c>
      <c r="G15" s="3">
        <v>60</v>
      </c>
      <c r="H15" s="3"/>
      <c r="I15" s="3"/>
      <c r="J15" s="3">
        <v>70</v>
      </c>
      <c r="K15" s="3">
        <v>75</v>
      </c>
      <c r="L15" s="3">
        <v>60</v>
      </c>
      <c r="M15">
        <f>G15*Komponen!C10 + H15*Komponen!C11 + I15*Komponen!C12 + J15*Komponen!C13 + K15*Komponen!C14 + L15*Komponen!C15</f>
        <v>65.75</v>
      </c>
      <c r="N15" t="str">
        <f t="shared" si="0"/>
        <v>B</v>
      </c>
    </row>
    <row r="16" spans="1:14" x14ac:dyDescent="0.25">
      <c r="A16">
        <v>12</v>
      </c>
      <c r="B16">
        <v>20240410210043</v>
      </c>
      <c r="C16" t="s">
        <v>89</v>
      </c>
      <c r="D16">
        <v>157265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25">
      <c r="A17">
        <v>13</v>
      </c>
      <c r="B17">
        <v>20240410210044</v>
      </c>
      <c r="C17" t="s">
        <v>90</v>
      </c>
      <c r="D17">
        <v>157266</v>
      </c>
      <c r="E17" t="s">
        <v>1</v>
      </c>
      <c r="F17" t="s">
        <v>3</v>
      </c>
      <c r="G17" s="3">
        <v>0</v>
      </c>
      <c r="H17" s="3"/>
      <c r="I17" s="3"/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20240410210045</v>
      </c>
      <c r="C18" t="s">
        <v>91</v>
      </c>
      <c r="D18">
        <v>157267</v>
      </c>
      <c r="E18" t="s">
        <v>1</v>
      </c>
      <c r="F18" t="s">
        <v>3</v>
      </c>
      <c r="G18" s="3">
        <v>50</v>
      </c>
      <c r="H18" s="3"/>
      <c r="I18" s="3"/>
      <c r="J18" s="3">
        <v>30</v>
      </c>
      <c r="K18" s="3">
        <v>0</v>
      </c>
      <c r="L18" s="3">
        <v>0</v>
      </c>
      <c r="M18">
        <f>G18*Komponen!C10 + H18*Komponen!C11 + I18*Komponen!C12 + J18*Komponen!C13 + K18*Komponen!C14 + L18*Komponen!C15</f>
        <v>16</v>
      </c>
      <c r="N18" t="str">
        <f t="shared" si="0"/>
        <v>E</v>
      </c>
    </row>
    <row r="19" spans="1:14" x14ac:dyDescent="0.25">
      <c r="A19">
        <v>15</v>
      </c>
      <c r="B19">
        <v>20240410210046</v>
      </c>
      <c r="C19" t="s">
        <v>92</v>
      </c>
      <c r="D19">
        <v>157268</v>
      </c>
      <c r="E19" t="s">
        <v>1</v>
      </c>
      <c r="F19" t="s">
        <v>3</v>
      </c>
      <c r="G19" s="3">
        <v>90</v>
      </c>
      <c r="H19" s="3"/>
      <c r="I19" s="3"/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25">
      <c r="A20">
        <v>16</v>
      </c>
      <c r="B20">
        <v>20240410210047</v>
      </c>
      <c r="C20" t="s">
        <v>93</v>
      </c>
      <c r="D20">
        <v>157269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20240410210048</v>
      </c>
      <c r="C21" t="s">
        <v>94</v>
      </c>
      <c r="D21">
        <v>157270</v>
      </c>
      <c r="E21" t="s">
        <v>1</v>
      </c>
      <c r="F21" t="s">
        <v>3</v>
      </c>
      <c r="G21" s="3">
        <v>100</v>
      </c>
      <c r="H21" s="3"/>
      <c r="I21" s="3"/>
      <c r="J21" s="3">
        <v>75</v>
      </c>
      <c r="K21" s="3">
        <v>70</v>
      </c>
      <c r="L21" s="3">
        <v>70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20240410210049</v>
      </c>
      <c r="C22" t="s">
        <v>95</v>
      </c>
      <c r="D22">
        <v>157271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>
        <v>20240410210050</v>
      </c>
      <c r="C23" t="s">
        <v>96</v>
      </c>
      <c r="D23">
        <v>157272</v>
      </c>
      <c r="E23" t="s">
        <v>1</v>
      </c>
      <c r="F23" t="s">
        <v>3</v>
      </c>
      <c r="G23" s="3">
        <v>90</v>
      </c>
      <c r="H23" s="3"/>
      <c r="I23" s="3"/>
      <c r="J23" s="3">
        <v>70</v>
      </c>
      <c r="K23" s="3">
        <v>75</v>
      </c>
      <c r="L23" s="3">
        <v>70</v>
      </c>
      <c r="M23">
        <f>G23*Komponen!C10 + H23*Komponen!C11 + I23*Komponen!C12 + J23*Komponen!C13 + K23*Komponen!C14 + L23*Komponen!C15</f>
        <v>75.25</v>
      </c>
      <c r="N23" t="str">
        <f t="shared" si="0"/>
        <v>A-</v>
      </c>
    </row>
    <row r="24" spans="1:14" x14ac:dyDescent="0.25">
      <c r="A24">
        <v>20</v>
      </c>
      <c r="B24">
        <v>20240410210051</v>
      </c>
      <c r="C24" t="s">
        <v>97</v>
      </c>
      <c r="D24">
        <v>157273</v>
      </c>
      <c r="E24" t="s">
        <v>1</v>
      </c>
      <c r="F24" t="s">
        <v>3</v>
      </c>
      <c r="G24" s="3">
        <v>90</v>
      </c>
      <c r="H24" s="3"/>
      <c r="I24" s="3"/>
      <c r="J24" s="3">
        <v>75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76.75</v>
      </c>
      <c r="N24" t="str">
        <f t="shared" si="0"/>
        <v>A-</v>
      </c>
    </row>
    <row r="25" spans="1:14" x14ac:dyDescent="0.25">
      <c r="A25">
        <v>21</v>
      </c>
      <c r="B25">
        <v>20240410210052</v>
      </c>
      <c r="C25" t="s">
        <v>98</v>
      </c>
      <c r="D25">
        <v>157274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20240410210053</v>
      </c>
      <c r="C26" t="s">
        <v>99</v>
      </c>
      <c r="D26">
        <v>157275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5">
      <c r="A27">
        <v>23</v>
      </c>
      <c r="B27">
        <v>20240410210055</v>
      </c>
      <c r="C27" t="s">
        <v>100</v>
      </c>
      <c r="D27">
        <v>157277</v>
      </c>
      <c r="E27" t="s">
        <v>1</v>
      </c>
      <c r="F27" t="s">
        <v>3</v>
      </c>
      <c r="G27" s="3">
        <v>100</v>
      </c>
      <c r="H27" s="3"/>
      <c r="I27" s="3"/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25">
      <c r="A28">
        <v>24</v>
      </c>
      <c r="B28">
        <v>20240410210056</v>
      </c>
      <c r="C28" t="s">
        <v>101</v>
      </c>
      <c r="D28">
        <v>157278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>
        <v>20240410210057</v>
      </c>
      <c r="C29" t="s">
        <v>102</v>
      </c>
      <c r="D29">
        <v>157279</v>
      </c>
      <c r="E29" t="s">
        <v>1</v>
      </c>
      <c r="F29" t="s">
        <v>3</v>
      </c>
      <c r="G29" s="3">
        <v>20</v>
      </c>
      <c r="H29" s="3"/>
      <c r="I29" s="3"/>
      <c r="J29" s="3">
        <v>20</v>
      </c>
      <c r="K29" s="3">
        <v>0</v>
      </c>
      <c r="L29" s="3">
        <v>0</v>
      </c>
      <c r="M29">
        <f>G29*Komponen!C10 + H29*Komponen!C11 + I29*Komponen!C12 + J29*Komponen!C13 + K29*Komponen!C14 + L29*Komponen!C15</f>
        <v>8</v>
      </c>
      <c r="N29" t="str">
        <f t="shared" si="0"/>
        <v>E</v>
      </c>
    </row>
    <row r="30" spans="1:14" x14ac:dyDescent="0.25">
      <c r="A30">
        <v>26</v>
      </c>
      <c r="B30">
        <v>20240410210059</v>
      </c>
      <c r="C30" t="s">
        <v>103</v>
      </c>
      <c r="D30">
        <v>157281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70</v>
      </c>
      <c r="L30" s="3">
        <v>75</v>
      </c>
      <c r="M30">
        <f>G30*Komponen!C10 + H30*Komponen!C11 + I30*Komponen!C12 + J30*Komponen!C13 + K30*Komponen!C14 + L30*Komponen!C15</f>
        <v>77.75</v>
      </c>
      <c r="N30" t="str">
        <f t="shared" si="0"/>
        <v>A-</v>
      </c>
    </row>
    <row r="31" spans="1:14" x14ac:dyDescent="0.25">
      <c r="A31">
        <v>27</v>
      </c>
      <c r="B31">
        <v>20240410210060</v>
      </c>
      <c r="C31" t="s">
        <v>104</v>
      </c>
      <c r="D31">
        <v>157282</v>
      </c>
      <c r="E31" t="s">
        <v>1</v>
      </c>
      <c r="F31" t="s">
        <v>3</v>
      </c>
      <c r="G31" s="3">
        <v>100</v>
      </c>
      <c r="H31" s="3"/>
      <c r="I31" s="3"/>
      <c r="J31" s="3">
        <v>75</v>
      </c>
      <c r="K31" s="3">
        <v>70</v>
      </c>
      <c r="L31" s="3">
        <v>75</v>
      </c>
      <c r="M31">
        <f>G31*Komponen!C10 + H31*Komponen!C11 + I31*Komponen!C12 + J31*Komponen!C13 + K31*Komponen!C14 + L31*Komponen!C15</f>
        <v>78.75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2025-02-03T07:39:27Z</dcterms:created>
  <dcterms:modified xsi:type="dcterms:W3CDTF">2025-02-03T15:16:44Z</dcterms:modified>
  <cp:category>nilai</cp:category>
</cp:coreProperties>
</file>