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FF1A8B-558A-422D-A1D2-89FDE1A633ED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<sst xmlns="http://schemas.openxmlformats.org/spreadsheetml/2006/main" count="195" uniqueCount="111">
  <si>
    <t>KODE MK</t>
  </si>
  <si>
    <t>A1H2A02A</t>
  </si>
  <si>
    <t>NAMA MK</t>
  </si>
  <si>
    <t>MANAJEMEN BERBASIS SEKOLAH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</si>
  <si>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</si>
  <si>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</si>
  <si>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</si>
  <si>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</si>
  <si>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</si>
  <si>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</si>
  <si>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</si>
  <si>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</si>
  <si>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</si>
  <si>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</si>
  <si>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</si>
  <si>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</si>
  <si>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</si>
  <si>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</si>
  <si>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</si>
  <si>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</si>
  <si>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</si>
  <si>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</si>
  <si>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</si>
  <si>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</si>
  <si>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</si>
  <si>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</si>
  <si>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</si>
  <si>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</si>
  <si>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</si>
  <si>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</si>
  <si>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</si>
  <si>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</si>
  <si>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</si>
  <si>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</si>
  <si>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</si>
  <si>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</si>
  <si>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</si>
  <si>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</si>
  <si>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</si>
  <si>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</si>
  <si>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</si>
  <si>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</si>
  <si>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</si>
  <si>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</si>
  <si>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</si>
  <si>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</si>
  <si>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</si>
  <si>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</si>
  <si>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</si>
  <si>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</si>
  <si>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</si>
  <si>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</si>
  <si>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</si>
  <si>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</si>
  <si>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</si>
  <si>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</si>
  <si>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</si>
  <si>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</si>
  <si>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</si>
  <si>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</si>
  <si>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</si>
  <si>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</si>
  <si>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</si>
  <si>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</si>
  <si>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</si>
  <si>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</si>
  <si>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</si>
  <si>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</si>
  <si>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</si>
  <si>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</si>
  <si>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</si>
  <si>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</si>
  <si>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</si>
  <si>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</si>
  <si>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</si>
  <si>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</si>
  <si>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</si>
  <si>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</si>
  <si>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</si>
  <si>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</si>
  <si>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</si>
  <si>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</si>
  <si>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</si>
  <si>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</si>
  <si>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</si>
  <si>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</si>
  <si>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</si>
  <si>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</si>
  <si>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</si>
  <si>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</si>
  <si>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</si>
  <si>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</si>
  <si>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</si>
  <si>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</si>
  <si>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</si>
  <si>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</si>
  <si>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</si>
  <si>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</si>
  <si>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</si>
  <si>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</si>
  <si>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</si>
  <si>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</si>
  <si>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</si>
  <si>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</si>
  <si>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</si>
  <si>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</si>
  <si>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</si>
  <si>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</si>
  <si>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</si>
  <si>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</si>
  <si>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RISNA RIANDA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</si>
</sst>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1234583169</v>
      </c>
    </row>
    <row r="11" spans="1:4" x14ac:dyDescent="0.25">
      <c r="A11">
        <v>2</v>
      </c>
      <c r="B11" s="3"/>
      <c r="C11" s="3"/>
      <c r="D11">
        <v>1234583169</v>
      </c>
    </row>
    <row r="12" spans="1:4" x14ac:dyDescent="0.25">
      <c r="A12">
        <v>3</v>
      </c>
      <c r="B12" s="3"/>
      <c r="C12" s="3"/>
      <c r="D12">
        <v>1234583169</v>
      </c>
    </row>
    <row r="13" spans="1:4" x14ac:dyDescent="0.25">
      <c r="A13">
        <v>4</v>
      </c>
      <c r="B13" s="3"/>
      <c r="C13" s="3"/>
      <c r="D13">
        <v>1234583169</v>
      </c>
    </row>
    <row r="14" spans="1:4" x14ac:dyDescent="0.25">
      <c r="A14">
        <v>5</v>
      </c>
      <c r="B14" s="3"/>
      <c r="C14" s="3"/>
      <c r="D14">
        <v>1234583169</v>
      </c>
    </row>
    <row r="15" spans="1:4" x14ac:dyDescent="0.25">
      <c r="A15">
        <v>6</v>
      </c>
      <c r="B15" s="3"/>
      <c r="C15" s="3"/>
      <c r="D15">
        <v>1234583169</v>
      </c>
    </row>
    <row r="16" spans="1:4" x14ac:dyDescent="0.25">
      <c r="A16">
        <v>7</v>
      </c>
      <c r="B16" s="3"/>
      <c r="C16" s="3"/>
      <c r="D16">
        <v>1234583169</v>
      </c>
    </row>
    <row r="17" spans="1:4" x14ac:dyDescent="0.25">
      <c r="A17">
        <v>8</v>
      </c>
      <c r="B17" s="3"/>
      <c r="C17" s="3"/>
      <c r="D17">
        <v>1234583169</v>
      </c>
    </row>
    <row r="18" spans="1:4" x14ac:dyDescent="0.25">
      <c r="A18">
        <v>9</v>
      </c>
      <c r="B18" s="3"/>
      <c r="C18" s="3"/>
      <c r="D18">
        <v>1234583169</v>
      </c>
    </row>
    <row r="19" spans="1:4" x14ac:dyDescent="0.25">
      <c r="A19">
        <v>10</v>
      </c>
      <c r="B19" s="3"/>
      <c r="C19" s="3"/>
      <c r="D19">
        <v>1234583169</v>
      </c>
    </row>
    <row r="20" spans="1:4" x14ac:dyDescent="0.25">
      <c r="A20">
        <v>11</v>
      </c>
      <c r="B20" s="3"/>
      <c r="C20" s="3"/>
      <c r="D20">
        <v>1234583169</v>
      </c>
    </row>
    <row r="21" spans="1:4" x14ac:dyDescent="0.25">
      <c r="A21">
        <v>12</v>
      </c>
      <c r="B21" s="3"/>
      <c r="C21" s="3"/>
      <c r="D21">
        <v>1234583169</v>
      </c>
    </row>
    <row r="22" spans="1:4" x14ac:dyDescent="0.25">
      <c r="A22">
        <v>13</v>
      </c>
      <c r="B22" s="3"/>
      <c r="C22" s="3"/>
      <c r="D22">
        <v>1234583169</v>
      </c>
    </row>
    <row r="23" spans="1:4" x14ac:dyDescent="0.25">
      <c r="A23">
        <v>14</v>
      </c>
      <c r="B23" s="3"/>
      <c r="C23" s="3"/>
      <c r="D23">
        <v>1234583169</v>
      </c>
    </row>
    <row r="24" spans="1:4" x14ac:dyDescent="0.25">
      <c r="A24">
        <v>15</v>
      </c>
      <c r="B24" s="3"/>
      <c r="C24" s="3"/>
      <c r="D24">
        <v>1234583169</v>
      </c>
    </row>
    <row r="25" spans="1:4" x14ac:dyDescent="0.25">
      <c r="A25">
        <v>16</v>
      </c>
      <c r="B25" s="3"/>
      <c r="C25" s="3"/>
      <c r="D25">
        <v>1234583169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1234583169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1234583169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1234583169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1234583169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1234583169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1234583169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N29" sqref="N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78</v>
      </c>
      <c r="D5">
        <v>158274</v>
      </c>
      <c r="E5" t="s">
        <v>1</v>
      </c>
      <c r="F5" t="s">
        <v>3</v>
      </c>
      <c r="G5" s="13">
        <v>80</v>
      </c>
      <c r="H5" s="13">
        <v>80</v>
      </c>
      <c r="I5" s="13">
        <v>80</v>
      </c>
      <c r="J5" s="13">
        <v>80</v>
      </c>
      <c r="K5" s="13">
        <v>70</v>
      </c>
      <c r="L5" s="13">
        <v>80</v>
      </c>
      <c r="M5">
        <f>G5*Komponen!C10 + H5*Komponen!C11 + I5*Komponen!C12 + J5*Komponen!C13 + K5*Komponen!C14 + L5*Komponen!C15</f>
        <v>78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20240110810256</v>
      </c>
      <c r="C6" t="s">
        <v>79</v>
      </c>
      <c r="D6">
        <v>158275</v>
      </c>
      <c r="E6" t="s">
        <v>1</v>
      </c>
      <c r="F6" t="s">
        <v>3</v>
      </c>
      <c r="G6" s="13">
        <v>80</v>
      </c>
      <c r="H6" s="13">
        <v>85</v>
      </c>
      <c r="I6" s="13">
        <v>85</v>
      </c>
      <c r="J6" s="13">
        <v>80</v>
      </c>
      <c r="K6" s="13">
        <v>80</v>
      </c>
      <c r="L6" s="13">
        <v>85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80</v>
      </c>
      <c r="D7">
        <v>158276</v>
      </c>
      <c r="E7" t="s">
        <v>1</v>
      </c>
      <c r="F7" t="s">
        <v>3</v>
      </c>
      <c r="G7" s="13">
        <v>80</v>
      </c>
      <c r="H7" s="13">
        <v>85</v>
      </c>
      <c r="I7" s="13">
        <v>85</v>
      </c>
      <c r="J7" s="13">
        <v>80</v>
      </c>
      <c r="K7" s="13">
        <v>80</v>
      </c>
      <c r="L7" s="13">
        <v>90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81</v>
      </c>
      <c r="D8">
        <v>158277</v>
      </c>
      <c r="E8" t="s">
        <v>1</v>
      </c>
      <c r="F8" t="s">
        <v>3</v>
      </c>
      <c r="G8" s="13">
        <v>80</v>
      </c>
      <c r="H8" s="13">
        <v>80</v>
      </c>
      <c r="I8" s="13">
        <v>80</v>
      </c>
      <c r="J8" s="13">
        <v>80</v>
      </c>
      <c r="K8" s="13">
        <v>80</v>
      </c>
      <c r="L8" s="1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82</v>
      </c>
      <c r="D9">
        <v>158278</v>
      </c>
      <c r="E9" t="s">
        <v>1</v>
      </c>
      <c r="F9" t="s">
        <v>3</v>
      </c>
      <c r="G9" s="13">
        <v>75</v>
      </c>
      <c r="H9" s="13">
        <v>80</v>
      </c>
      <c r="I9" s="13">
        <v>75</v>
      </c>
      <c r="J9" s="13">
        <v>80</v>
      </c>
      <c r="K9" s="13">
        <v>80</v>
      </c>
      <c r="L9" s="13">
        <v>75</v>
      </c>
      <c r="M9">
        <f>G9*Komponen!C10 + H9*Komponen!C11 + I9*Komponen!C12 + J9*Komponen!C13 + K9*Komponen!C14 + L9*Komponen!C15</f>
        <v>77.25</v>
      </c>
      <c r="N9" t="str">
        <f t="shared" si="0"/>
        <v>A-</v>
      </c>
    </row>
    <row r="10" spans="1:14" x14ac:dyDescent="0.25">
      <c r="A10">
        <v>6</v>
      </c>
      <c r="B10">
        <v>20240110810260</v>
      </c>
      <c r="C10" t="s">
        <v>83</v>
      </c>
      <c r="D10">
        <v>158279</v>
      </c>
      <c r="E10" t="s">
        <v>1</v>
      </c>
      <c r="F10" t="s">
        <v>3</v>
      </c>
      <c r="G10" s="13">
        <v>80</v>
      </c>
      <c r="H10" s="13">
        <v>85</v>
      </c>
      <c r="I10" s="13">
        <v>85</v>
      </c>
      <c r="J10" s="13">
        <v>80</v>
      </c>
      <c r="K10" s="13">
        <v>80</v>
      </c>
      <c r="L10" s="1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84</v>
      </c>
      <c r="D11">
        <v>158280</v>
      </c>
      <c r="E11" t="s">
        <v>1</v>
      </c>
      <c r="F11" t="s">
        <v>3</v>
      </c>
      <c r="G11" s="13">
        <v>75</v>
      </c>
      <c r="H11" s="13">
        <v>80</v>
      </c>
      <c r="I11" s="13">
        <v>80</v>
      </c>
      <c r="J11" s="13">
        <v>75</v>
      </c>
      <c r="K11" s="13">
        <v>80</v>
      </c>
      <c r="L11" s="13">
        <v>95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85</v>
      </c>
      <c r="D12">
        <v>158281</v>
      </c>
      <c r="E12" t="s">
        <v>1</v>
      </c>
      <c r="F12" t="s">
        <v>3</v>
      </c>
      <c r="G12" s="13">
        <v>80</v>
      </c>
      <c r="H12" s="13">
        <v>80</v>
      </c>
      <c r="I12" s="13">
        <v>80</v>
      </c>
      <c r="J12" s="13">
        <v>75</v>
      </c>
      <c r="K12" s="13">
        <v>80</v>
      </c>
      <c r="L12" s="13">
        <v>75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>
        <v>20240110810263</v>
      </c>
      <c r="C13" t="s">
        <v>86</v>
      </c>
      <c r="D13">
        <v>158282</v>
      </c>
      <c r="E13" t="s">
        <v>1</v>
      </c>
      <c r="F13" t="s">
        <v>3</v>
      </c>
      <c r="G13" s="13">
        <v>80</v>
      </c>
      <c r="H13" s="13">
        <v>80</v>
      </c>
      <c r="I13" s="13">
        <v>80</v>
      </c>
      <c r="J13" s="13">
        <v>80</v>
      </c>
      <c r="K13" s="13">
        <v>80</v>
      </c>
      <c r="L13" s="1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20240110810264</v>
      </c>
      <c r="C14" t="s">
        <v>87</v>
      </c>
      <c r="D14">
        <v>158283</v>
      </c>
      <c r="E14" t="s">
        <v>1</v>
      </c>
      <c r="F14" t="s">
        <v>3</v>
      </c>
      <c r="G14" s="13">
        <v>80</v>
      </c>
      <c r="H14" s="13">
        <v>80</v>
      </c>
      <c r="I14" s="13">
        <v>80</v>
      </c>
      <c r="J14" s="13">
        <v>80</v>
      </c>
      <c r="K14" s="13">
        <v>80</v>
      </c>
      <c r="L14" s="13">
        <v>75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20240110810265</v>
      </c>
      <c r="C15" t="s">
        <v>88</v>
      </c>
      <c r="D15">
        <v>158284</v>
      </c>
      <c r="E15" t="s">
        <v>1</v>
      </c>
      <c r="F15" t="s">
        <v>3</v>
      </c>
      <c r="G15" s="13">
        <v>80</v>
      </c>
      <c r="H15" s="13">
        <v>80</v>
      </c>
      <c r="I15" s="13">
        <v>80</v>
      </c>
      <c r="J15" s="13">
        <v>80</v>
      </c>
      <c r="K15" s="13">
        <v>80</v>
      </c>
      <c r="L15" s="13">
        <v>90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20240110810266</v>
      </c>
      <c r="C16" t="s">
        <v>89</v>
      </c>
      <c r="D16">
        <v>158285</v>
      </c>
      <c r="E16" t="s">
        <v>1</v>
      </c>
      <c r="F16" t="s">
        <v>3</v>
      </c>
      <c r="G16" s="13">
        <v>80</v>
      </c>
      <c r="H16" s="13">
        <v>80</v>
      </c>
      <c r="I16" s="13">
        <v>80</v>
      </c>
      <c r="J16" s="13">
        <v>80</v>
      </c>
      <c r="K16" s="13">
        <v>85</v>
      </c>
      <c r="L16" s="13">
        <v>75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20240110810267</v>
      </c>
      <c r="C17" t="s">
        <v>90</v>
      </c>
      <c r="D17">
        <v>158286</v>
      </c>
      <c r="E17" t="s">
        <v>1</v>
      </c>
      <c r="F17" t="s">
        <v>3</v>
      </c>
      <c r="G17" s="13">
        <v>80</v>
      </c>
      <c r="H17" s="13">
        <v>80</v>
      </c>
      <c r="I17" s="13">
        <v>80</v>
      </c>
      <c r="J17" s="13">
        <v>80</v>
      </c>
      <c r="K17" s="13">
        <v>80</v>
      </c>
      <c r="L17" s="1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20240110810268</v>
      </c>
      <c r="C18" t="s">
        <v>91</v>
      </c>
      <c r="D18">
        <v>158287</v>
      </c>
      <c r="E18" t="s">
        <v>1</v>
      </c>
      <c r="F18" t="s">
        <v>3</v>
      </c>
      <c r="G18" s="13">
        <v>80</v>
      </c>
      <c r="H18" s="13">
        <v>80</v>
      </c>
      <c r="I18" s="13">
        <v>80</v>
      </c>
      <c r="J18" s="13">
        <v>80</v>
      </c>
      <c r="K18" s="13">
        <v>80</v>
      </c>
      <c r="L18" s="1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20240110810269</v>
      </c>
      <c r="C19" t="s">
        <v>92</v>
      </c>
      <c r="D19">
        <v>158288</v>
      </c>
      <c r="E19" t="s">
        <v>1</v>
      </c>
      <c r="F19" t="s">
        <v>3</v>
      </c>
      <c r="G19" s="13">
        <v>65</v>
      </c>
      <c r="H19" s="13">
        <v>70</v>
      </c>
      <c r="I19" s="13">
        <v>70</v>
      </c>
      <c r="J19" s="13">
        <v>75</v>
      </c>
      <c r="K19" s="13">
        <v>70</v>
      </c>
      <c r="L19" s="13">
        <v>70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25">
      <c r="A20">
        <v>16</v>
      </c>
      <c r="B20">
        <v>20240110810270</v>
      </c>
      <c r="C20" t="s">
        <v>93</v>
      </c>
      <c r="D20">
        <v>158289</v>
      </c>
      <c r="E20" t="s">
        <v>1</v>
      </c>
      <c r="F20" t="s">
        <v>3</v>
      </c>
      <c r="G20" s="13">
        <v>80</v>
      </c>
      <c r="H20" s="13">
        <v>80</v>
      </c>
      <c r="I20" s="13">
        <v>80</v>
      </c>
      <c r="J20" s="13">
        <v>80</v>
      </c>
      <c r="K20" s="13">
        <v>80</v>
      </c>
      <c r="L20" s="1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20240110810271</v>
      </c>
      <c r="C21" t="s">
        <v>94</v>
      </c>
      <c r="D21">
        <v>158290</v>
      </c>
      <c r="E21" t="s">
        <v>1</v>
      </c>
      <c r="F21" t="s">
        <v>3</v>
      </c>
      <c r="G21" s="13">
        <v>80</v>
      </c>
      <c r="H21" s="13">
        <v>80</v>
      </c>
      <c r="I21" s="13">
        <v>80</v>
      </c>
      <c r="J21" s="13">
        <v>80</v>
      </c>
      <c r="K21" s="13">
        <v>80</v>
      </c>
      <c r="L21" s="13">
        <v>90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95</v>
      </c>
      <c r="D22">
        <v>158291</v>
      </c>
      <c r="E22" t="s">
        <v>1</v>
      </c>
      <c r="F22" t="s">
        <v>3</v>
      </c>
      <c r="G22" s="13">
        <v>75</v>
      </c>
      <c r="H22" s="13">
        <v>80</v>
      </c>
      <c r="I22" s="13">
        <v>80</v>
      </c>
      <c r="J22" s="13">
        <v>80</v>
      </c>
      <c r="K22" s="13">
        <v>80</v>
      </c>
      <c r="L22" s="13">
        <v>75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20240110810273</v>
      </c>
      <c r="C23" t="s">
        <v>96</v>
      </c>
      <c r="D23">
        <v>158292</v>
      </c>
      <c r="E23" t="s">
        <v>1</v>
      </c>
      <c r="F23" t="s">
        <v>3</v>
      </c>
      <c r="G23" s="13">
        <v>65</v>
      </c>
      <c r="H23" s="13">
        <v>70</v>
      </c>
      <c r="I23" s="13">
        <v>65</v>
      </c>
      <c r="J23" s="13">
        <v>70</v>
      </c>
      <c r="K23" s="13">
        <v>65</v>
      </c>
      <c r="L23" s="13">
        <v>75</v>
      </c>
      <c r="M23">
        <f>G23*Komponen!C10 + H23*Komponen!C11 + I23*Komponen!C12 + J23*Komponen!C13 + K23*Komponen!C14 + L23*Komponen!C15</f>
        <v>68.25</v>
      </c>
      <c r="N23" t="str">
        <f t="shared" si="0"/>
        <v>B</v>
      </c>
    </row>
    <row r="24" spans="1:14" x14ac:dyDescent="0.25">
      <c r="A24">
        <v>20</v>
      </c>
      <c r="B24">
        <v>20240110810274</v>
      </c>
      <c r="C24" t="s">
        <v>97</v>
      </c>
      <c r="D24">
        <v>158293</v>
      </c>
      <c r="E24" t="s">
        <v>1</v>
      </c>
      <c r="F24" t="s">
        <v>3</v>
      </c>
      <c r="G24" s="13">
        <v>75</v>
      </c>
      <c r="H24" s="13">
        <v>80</v>
      </c>
      <c r="I24" s="13">
        <v>80</v>
      </c>
      <c r="J24" s="13">
        <v>80</v>
      </c>
      <c r="K24" s="13">
        <v>75</v>
      </c>
      <c r="L24" s="1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20240110810275</v>
      </c>
      <c r="C25" t="s">
        <v>98</v>
      </c>
      <c r="D25">
        <v>158294</v>
      </c>
      <c r="E25" t="s">
        <v>1</v>
      </c>
      <c r="F25" t="s">
        <v>3</v>
      </c>
      <c r="G25" s="13">
        <v>80</v>
      </c>
      <c r="H25" s="13">
        <v>80</v>
      </c>
      <c r="I25" s="13">
        <v>80</v>
      </c>
      <c r="J25" s="13">
        <v>80</v>
      </c>
      <c r="K25" s="13">
        <v>85</v>
      </c>
      <c r="L25" s="13">
        <v>75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20240110810276</v>
      </c>
      <c r="C26" t="s">
        <v>99</v>
      </c>
      <c r="D26">
        <v>158295</v>
      </c>
      <c r="E26" t="s">
        <v>1</v>
      </c>
      <c r="F26" t="s">
        <v>3</v>
      </c>
      <c r="G26" s="13">
        <v>80</v>
      </c>
      <c r="H26" s="13">
        <v>80</v>
      </c>
      <c r="I26" s="13">
        <v>80</v>
      </c>
      <c r="J26" s="13">
        <v>80</v>
      </c>
      <c r="K26" s="13">
        <v>80</v>
      </c>
      <c r="L26" s="1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20240110810277</v>
      </c>
      <c r="C27" t="s">
        <v>100</v>
      </c>
      <c r="D27">
        <v>158296</v>
      </c>
      <c r="E27" t="s">
        <v>1</v>
      </c>
      <c r="F27" t="s">
        <v>3</v>
      </c>
      <c r="G27" s="13">
        <v>65</v>
      </c>
      <c r="H27" s="13">
        <v>70</v>
      </c>
      <c r="I27" s="13">
        <v>70</v>
      </c>
      <c r="J27" s="13">
        <v>70</v>
      </c>
      <c r="K27" s="13">
        <v>65</v>
      </c>
      <c r="L27" s="13">
        <v>70</v>
      </c>
      <c r="M27">
        <f>G27*Komponen!C10 + H27*Komponen!C11 + I27*Komponen!C12 + J27*Komponen!C13 + K27*Komponen!C14 + L27*Komponen!C15</f>
        <v>68</v>
      </c>
      <c r="N27" t="str">
        <f t="shared" si="0"/>
        <v>B</v>
      </c>
    </row>
    <row r="28" spans="1:14" x14ac:dyDescent="0.25">
      <c r="A28">
        <v>24</v>
      </c>
      <c r="B28">
        <v>20240110810278</v>
      </c>
      <c r="C28" t="s">
        <v>101</v>
      </c>
      <c r="D28">
        <v>158297</v>
      </c>
      <c r="E28" t="s">
        <v>1</v>
      </c>
      <c r="F28" t="s">
        <v>3</v>
      </c>
      <c r="G28" s="13">
        <v>60</v>
      </c>
      <c r="H28" s="13">
        <v>60</v>
      </c>
      <c r="I28" s="13">
        <v>60</v>
      </c>
      <c r="J28" s="13">
        <v>60</v>
      </c>
      <c r="K28" s="13">
        <v>0</v>
      </c>
      <c r="L28" s="13">
        <v>0</v>
      </c>
      <c r="M28">
        <f>G28*Komponen!C10 + H28*Komponen!C11 + I28*Komponen!C12 + J28*Komponen!C13 + K28*Komponen!C14 + L28*Komponen!C15</f>
        <v>36</v>
      </c>
      <c r="N28" t="str">
        <f t="shared" si="0"/>
        <v>D</v>
      </c>
    </row>
    <row r="29" spans="1:14" x14ac:dyDescent="0.25">
      <c r="A29">
        <v>25</v>
      </c>
      <c r="B29">
        <v>20240110810279</v>
      </c>
      <c r="C29" t="s">
        <v>102</v>
      </c>
      <c r="D29">
        <v>158298</v>
      </c>
      <c r="E29" t="s">
        <v>1</v>
      </c>
      <c r="F29" t="s">
        <v>3</v>
      </c>
      <c r="G29" s="13">
        <v>65</v>
      </c>
      <c r="H29" s="13">
        <v>80</v>
      </c>
      <c r="I29" s="13">
        <v>80</v>
      </c>
      <c r="J29" s="13">
        <v>80</v>
      </c>
      <c r="K29" s="13">
        <v>75</v>
      </c>
      <c r="L29" s="1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20240110810280</v>
      </c>
      <c r="C30" t="s">
        <v>103</v>
      </c>
      <c r="D30">
        <v>158299</v>
      </c>
      <c r="E30" t="s">
        <v>1</v>
      </c>
      <c r="F30" t="s">
        <v>3</v>
      </c>
      <c r="G30" s="13">
        <v>80</v>
      </c>
      <c r="H30" s="13">
        <v>80</v>
      </c>
      <c r="I30" s="13">
        <v>80</v>
      </c>
      <c r="J30" s="13">
        <v>75</v>
      </c>
      <c r="K30" s="13">
        <v>80</v>
      </c>
      <c r="L30" s="13">
        <v>85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104</v>
      </c>
      <c r="D31">
        <v>158300</v>
      </c>
      <c r="E31" t="s">
        <v>1</v>
      </c>
      <c r="F31" t="s">
        <v>3</v>
      </c>
      <c r="G31" s="13">
        <v>60</v>
      </c>
      <c r="H31" s="13">
        <v>0</v>
      </c>
      <c r="I31" s="13">
        <v>60</v>
      </c>
      <c r="J31" s="13">
        <v>60</v>
      </c>
      <c r="K31" s="13">
        <v>60</v>
      </c>
      <c r="L31" s="13">
        <v>70</v>
      </c>
      <c r="M31">
        <f>G31*Komponen!C10 + H31*Komponen!C11 + I31*Komponen!C12 + J31*Komponen!C13 + K31*Komponen!C14 + L31*Komponen!C15</f>
        <v>53</v>
      </c>
      <c r="N31" t="str">
        <f t="shared" si="0"/>
        <v>C</v>
      </c>
    </row>
    <row r="32" spans="1:14" x14ac:dyDescent="0.25">
      <c r="A32">
        <v>28</v>
      </c>
      <c r="B32">
        <v>20240110810282</v>
      </c>
      <c r="C32" t="s">
        <v>105</v>
      </c>
      <c r="D32">
        <v>158301</v>
      </c>
      <c r="E32" t="s">
        <v>1</v>
      </c>
      <c r="F32" t="s">
        <v>3</v>
      </c>
      <c r="G32" s="13">
        <v>80</v>
      </c>
      <c r="H32" s="13">
        <v>80</v>
      </c>
      <c r="I32" s="13">
        <v>80</v>
      </c>
      <c r="J32" s="13">
        <v>80</v>
      </c>
      <c r="K32" s="13">
        <v>80</v>
      </c>
      <c r="L32" s="13">
        <v>85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20240110810283</v>
      </c>
      <c r="C33" t="s">
        <v>106</v>
      </c>
      <c r="D33">
        <v>158302</v>
      </c>
      <c r="E33" t="s">
        <v>1</v>
      </c>
      <c r="F33" t="s">
        <v>3</v>
      </c>
      <c r="G33" s="13">
        <v>75</v>
      </c>
      <c r="H33" s="13">
        <v>80</v>
      </c>
      <c r="I33" s="13">
        <v>75</v>
      </c>
      <c r="J33" s="13">
        <v>75</v>
      </c>
      <c r="K33" s="13">
        <v>80</v>
      </c>
      <c r="L33" s="13">
        <v>85</v>
      </c>
      <c r="M33">
        <f>G33*Komponen!C10 + H33*Komponen!C11 + I33*Komponen!C12 + J33*Komponen!C13 + K33*Komponen!C14 + L33*Komponen!C15</f>
        <v>78.75</v>
      </c>
      <c r="N33" t="str">
        <f t="shared" si="0"/>
        <v>A-</v>
      </c>
    </row>
    <row r="34" spans="1:14" x14ac:dyDescent="0.25">
      <c r="A34">
        <v>30</v>
      </c>
      <c r="B34">
        <v>20240110810284</v>
      </c>
      <c r="C34" t="s">
        <v>107</v>
      </c>
      <c r="D34">
        <v>158303</v>
      </c>
      <c r="E34" t="s">
        <v>1</v>
      </c>
      <c r="F34" t="s">
        <v>3</v>
      </c>
      <c r="G34" s="13">
        <v>80</v>
      </c>
      <c r="H34" s="13">
        <v>80</v>
      </c>
      <c r="I34" s="13">
        <v>80</v>
      </c>
      <c r="J34" s="13">
        <v>80</v>
      </c>
      <c r="K34" s="13">
        <v>80</v>
      </c>
      <c r="L34" s="13">
        <v>95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25">
      <c r="A35">
        <v>31</v>
      </c>
      <c r="B35">
        <v>20240110810285</v>
      </c>
      <c r="C35" t="s">
        <v>108</v>
      </c>
      <c r="D35">
        <v>158304</v>
      </c>
      <c r="E35" t="s">
        <v>1</v>
      </c>
      <c r="F35" t="s">
        <v>3</v>
      </c>
      <c r="G35" s="13">
        <v>75</v>
      </c>
      <c r="H35" s="13">
        <v>80</v>
      </c>
      <c r="I35" s="13">
        <v>80</v>
      </c>
      <c r="J35" s="13">
        <v>80</v>
      </c>
      <c r="K35" s="13">
        <v>80</v>
      </c>
      <c r="L35" s="13">
        <v>70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25">
      <c r="A36">
        <v>32</v>
      </c>
      <c r="B36">
        <v>20240110810286</v>
      </c>
      <c r="C36" t="s">
        <v>109</v>
      </c>
      <c r="D36">
        <v>158305</v>
      </c>
      <c r="E36" t="s">
        <v>1</v>
      </c>
      <c r="F36" t="s">
        <v>3</v>
      </c>
      <c r="G36" s="13">
        <v>80</v>
      </c>
      <c r="H36" s="13">
        <v>80</v>
      </c>
      <c r="I36" s="13">
        <v>80</v>
      </c>
      <c r="J36" s="13">
        <v>80</v>
      </c>
      <c r="K36" s="13">
        <v>80</v>
      </c>
      <c r="L36" s="1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20240110816001</v>
      </c>
      <c r="C37" t="s">
        <v>110</v>
      </c>
      <c r="D37">
        <v>158312</v>
      </c>
      <c r="E37" t="s">
        <v>1</v>
      </c>
      <c r="F37" t="s">
        <v>3</v>
      </c>
      <c r="G37" s="13">
        <v>80</v>
      </c>
      <c r="H37" s="13">
        <v>80</v>
      </c>
      <c r="I37" s="13">
        <v>80</v>
      </c>
      <c r="J37" s="13">
        <v>80</v>
      </c>
      <c r="K37" s="13">
        <v>75</v>
      </c>
      <c r="L37" s="13">
        <v>75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2025-01-22T03:00:03Z</dcterms:created>
  <dcterms:modified xsi:type="dcterms:W3CDTF">2025-01-22T03:05:55Z</dcterms:modified>
  <cp:category>nilai</cp:category>
</cp:coreProperties>
</file>