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NILAI GANJIL 2024-2025\"/>
    </mc:Choice>
  </mc:AlternateContent>
  <xr:revisionPtr revIDLastSave="0" documentId="13_ncr:1_{8CE35C6E-7B2E-4276-A70E-7D3ECE491A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<sst xmlns="http://schemas.openxmlformats.org/spreadsheetml/2006/main" count="258" uniqueCount="152">
  <si>
    <t>KODE MK</t>
  </si>
  <si>
    <t>F1A2A52A</t>
  </si>
  <si>
    <t>NAMA MK</t>
  </si>
  <si>
    <t>HUKUM DAN HAM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</si>
  <si>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</si>
  <si>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</si>
  <si>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</si>
  <si>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</si>
  <si>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</si>
  <si>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</si>
  <si>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</si>
  <si>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</si>
  <si>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</si>
  <si>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</si>
  <si>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</si>
  <si>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</si>
  <si>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</si>
  <si>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</si>
  <si>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</si>
  <si>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</si>
  <si>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</si>
  <si>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</si>
  <si>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</si>
  <si>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</si>
  <si>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</si>
  <si>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</si>
  <si>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</si>
  <si>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</si>
  <si>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</si>
  <si>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</si>
  <si>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</si>
  <si>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</si>
  <si>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</si>
  <si>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</si>
  <si>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</si>
  <si>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</si>
  <si>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</si>
  <si>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</si>
  <si>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</si>
  <si>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</si>
  <si>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</si>
  <si>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</si>
  <si>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</si>
  <si>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</si>
  <si>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</si>
  <si>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</si>
  <si>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</si>
  <si>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</si>
  <si>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</si>
  <si>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</si>
  <si>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</si>
  <si>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</si>
  <si>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</si>
  <si>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</si>
  <si>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</si>
  <si>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</si>
  <si>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</si>
  <si>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</si>
  <si>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</si>
  <si>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</si>
  <si>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</si>
  <si>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</si>
  <si>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</si>
  <si>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</si>
  <si>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</si>
  <si>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</si>
  <si>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</si>
  <si>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</si>
  <si>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</si>
  <si>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</si>
  <si>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</si>
  <si>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</si>
  <si>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</si>
  <si>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</si>
  <si>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</si>
  <si>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</si>
  <si>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</si>
  <si>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</si>
  <si>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2020F1A113</t>
  </si>
  <si>
    <t>SAYFUL ANNAS</t>
  </si>
  <si>
    <t>2021F1A131</t>
  </si>
  <si>
    <t>SITI AINUN FADILAH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</si>
  <si>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</si>
  <si>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</si>
  <si>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</si>
  <si>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</si>
  <si>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</si>
  <si>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</si>
  <si>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</si>
  <si>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</si>
  <si>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</si>
  <si>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</si>
  <si>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</si>
  <si>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</si>
  <si>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</si>
  <si>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</si>
  <si>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</si>
  <si>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</si>
  <si>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</si>
  <si>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</si>
  <si>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</si>
  <si>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</si>
  <si>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</si>
  <si>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</si>
  <si>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</si>
  <si>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</si>
  <si>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</si>
  <si>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</si>
  <si>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</si>
  <si>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</si>
  <si>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</si>
  <si>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</si>
  <si>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</si>
  <si>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</si>
  <si>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</si>
  <si>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</si>
  <si>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</si>
  <si>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</si>
  <si>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</si>
  <si>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</si>
  <si>
    <t>soal</t>
  </si>
  <si>
    <t>makalah</t>
  </si>
  <si>
    <t>question</t>
  </si>
  <si>
    <t>paper</t>
  </si>
  <si>
    <t>Konsep Dasar Hukum Hak Asasi Manusia (Pengertian, Fungsi, Tujuan dan Hukum Hak Asasi Manusia).</t>
  </si>
  <si>
    <t>Ruang Lingkup Hukum Hak Asasi Manusia.</t>
  </si>
  <si>
    <t>Sejarah lahirnya ide perlindungan dan perjuangan Hak Asasi Manusia.</t>
  </si>
  <si>
    <t>Hubungan antara Hukum, HAM, Negara dan Demokrasi.</t>
  </si>
  <si>
    <t>Dimensi Hak Asasi Manusia.</t>
  </si>
  <si>
    <t>Aspek Hukum Internasional Hak Asasi Manusia dan isi pokok DUHAM.</t>
  </si>
  <si>
    <t>Pengaturan Hak Asasi Manusia Di Indonesia.</t>
  </si>
  <si>
    <t>Ujian Tengah Semester</t>
  </si>
  <si>
    <t>Penegakan Hak Asasi Manusia Di Indonesia</t>
  </si>
  <si>
    <t>Konsep human rights violation, genocide, crimes against humanity, war crimes, dan ethnic cleansing.</t>
  </si>
  <si>
    <t>Pelanggaran Hukum Hak Asasi Manusia</t>
  </si>
  <si>
    <t>Kasus-kasus Hak Asasi Manusia di Indonesia</t>
  </si>
  <si>
    <t>Kasus-kasus Hak Asasi Manusia di Dunia</t>
  </si>
  <si>
    <t>Ujian Akhir Semester</t>
  </si>
  <si>
    <t>Basic Concepts of Human Rights Law (Understanding, Function, Objectives and Human Rights Law).</t>
  </si>
  <si>
    <t>Scope of Human Rights Law.</t>
  </si>
  <si>
    <t>The history of the birth of the idea of ​​protecting and fighting for Human Rights.</t>
  </si>
  <si>
    <t>The relationship between law, human rights, state and democracy.</t>
  </si>
  <si>
    <t>Dimensions of Human Rights.</t>
  </si>
  <si>
    <t>Aspects of International Human Rights Law and the main contents of the UDHR.</t>
  </si>
  <si>
    <t>Human Rights Regulations in Indonesia.</t>
  </si>
  <si>
    <t>Midterm exam</t>
  </si>
  <si>
    <t>Enforcement of Human Rights in Indonesia</t>
  </si>
  <si>
    <t>The concept of human rights violation, genocide, crimes against humanity, war crimes, and ethnic cleansing.</t>
  </si>
  <si>
    <t>Violation of Human Rights Law</t>
  </si>
  <si>
    <t>Human Rights Cases in Indonesia</t>
  </si>
  <si>
    <t>Human Rights Cases in the World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</si>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</sst>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5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124</v>
      </c>
      <c r="C10" s="3" t="s">
        <v>138</v>
      </c>
      <c r="D10">
        <v>1234582068</v>
      </c>
    </row>
    <row r="11" spans="1:4" x14ac:dyDescent="0.35">
      <c r="A11">
        <v>2</v>
      </c>
      <c r="B11" s="3" t="s">
        <v>125</v>
      </c>
      <c r="C11" s="3" t="s">
        <v>139</v>
      </c>
      <c r="D11">
        <v>1234582068</v>
      </c>
    </row>
    <row r="12" spans="1:4" x14ac:dyDescent="0.35">
      <c r="A12">
        <v>3</v>
      </c>
      <c r="B12" s="3" t="s">
        <v>126</v>
      </c>
      <c r="C12" s="3" t="s">
        <v>140</v>
      </c>
      <c r="D12">
        <v>1234582068</v>
      </c>
    </row>
    <row r="13" spans="1:4" x14ac:dyDescent="0.35">
      <c r="A13">
        <v>4</v>
      </c>
      <c r="B13" s="3" t="s">
        <v>127</v>
      </c>
      <c r="C13" s="3" t="s">
        <v>141</v>
      </c>
      <c r="D13">
        <v>1234582068</v>
      </c>
    </row>
    <row r="14" spans="1:4" x14ac:dyDescent="0.35">
      <c r="A14">
        <v>5</v>
      </c>
      <c r="B14" s="3" t="s">
        <v>128</v>
      </c>
      <c r="C14" s="3" t="s">
        <v>142</v>
      </c>
      <c r="D14">
        <v>1234582068</v>
      </c>
    </row>
    <row r="15" spans="1:4" x14ac:dyDescent="0.35">
      <c r="A15">
        <v>6</v>
      </c>
      <c r="B15" s="3" t="s">
        <v>129</v>
      </c>
      <c r="C15" s="3" t="s">
        <v>143</v>
      </c>
      <c r="D15">
        <v>1234582068</v>
      </c>
    </row>
    <row r="16" spans="1:4" x14ac:dyDescent="0.35">
      <c r="A16">
        <v>7</v>
      </c>
      <c r="B16" s="3" t="s">
        <v>130</v>
      </c>
      <c r="C16" s="3" t="s">
        <v>144</v>
      </c>
      <c r="D16">
        <v>1234582068</v>
      </c>
    </row>
    <row r="17" spans="1:4" x14ac:dyDescent="0.35">
      <c r="A17">
        <v>8</v>
      </c>
      <c r="B17" s="3" t="s">
        <v>131</v>
      </c>
      <c r="C17" s="3" t="s">
        <v>145</v>
      </c>
      <c r="D17">
        <v>1234582068</v>
      </c>
    </row>
    <row r="18" spans="1:4" x14ac:dyDescent="0.35">
      <c r="A18">
        <v>9</v>
      </c>
      <c r="B18" s="3" t="s">
        <v>132</v>
      </c>
      <c r="C18" s="3" t="s">
        <v>146</v>
      </c>
      <c r="D18">
        <v>1234582068</v>
      </c>
    </row>
    <row r="19" spans="1:4" x14ac:dyDescent="0.35">
      <c r="A19">
        <v>10</v>
      </c>
      <c r="B19" s="3" t="s">
        <v>133</v>
      </c>
      <c r="C19" s="3" t="s">
        <v>147</v>
      </c>
      <c r="D19">
        <v>1234582068</v>
      </c>
    </row>
    <row r="20" spans="1:4" x14ac:dyDescent="0.35">
      <c r="A20">
        <v>11</v>
      </c>
      <c r="B20" s="3" t="s">
        <v>134</v>
      </c>
      <c r="C20" s="3" t="s">
        <v>148</v>
      </c>
      <c r="D20">
        <v>1234582068</v>
      </c>
    </row>
    <row r="21" spans="1:4" x14ac:dyDescent="0.35">
      <c r="A21">
        <v>12</v>
      </c>
      <c r="B21" s="3" t="s">
        <v>135</v>
      </c>
      <c r="C21" s="3" t="s">
        <v>149</v>
      </c>
      <c r="D21">
        <v>1234582068</v>
      </c>
    </row>
    <row r="22" spans="1:4" x14ac:dyDescent="0.35">
      <c r="A22">
        <v>13</v>
      </c>
      <c r="B22" s="3" t="s">
        <v>136</v>
      </c>
      <c r="C22" s="3" t="s">
        <v>150</v>
      </c>
      <c r="D22">
        <v>1234582068</v>
      </c>
    </row>
    <row r="23" spans="1:4" x14ac:dyDescent="0.35">
      <c r="A23">
        <v>14</v>
      </c>
      <c r="B23" s="3" t="s">
        <v>134</v>
      </c>
      <c r="C23" s="3" t="s">
        <v>148</v>
      </c>
      <c r="D23">
        <v>1234582068</v>
      </c>
    </row>
    <row r="24" spans="1:4" x14ac:dyDescent="0.35">
      <c r="A24">
        <v>15</v>
      </c>
      <c r="B24" s="3" t="s">
        <v>133</v>
      </c>
      <c r="C24" s="3" t="s">
        <v>147</v>
      </c>
      <c r="D24">
        <v>1234582068</v>
      </c>
    </row>
    <row r="25" spans="1:4" x14ac:dyDescent="0.35">
      <c r="A25">
        <v>16</v>
      </c>
      <c r="B25" s="3" t="s">
        <v>137</v>
      </c>
      <c r="C25" s="3" t="s">
        <v>151</v>
      </c>
      <c r="D25">
        <v>1234582068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1234582068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1234582068</v>
      </c>
    </row>
    <row r="12" spans="1:6" x14ac:dyDescent="0.35">
      <c r="A12">
        <v>3</v>
      </c>
      <c r="B12" t="s">
        <v>64</v>
      </c>
      <c r="C12" s="9">
        <v>0.1</v>
      </c>
      <c r="D12" s="3" t="s">
        <v>120</v>
      </c>
      <c r="E12" s="3" t="s">
        <v>122</v>
      </c>
      <c r="F12">
        <v>1234582068</v>
      </c>
    </row>
    <row r="13" spans="1:6" x14ac:dyDescent="0.35">
      <c r="A13">
        <v>4</v>
      </c>
      <c r="B13" t="s">
        <v>65</v>
      </c>
      <c r="C13" s="9">
        <v>0.1</v>
      </c>
      <c r="D13" s="3" t="s">
        <v>121</v>
      </c>
      <c r="E13" s="3" t="s">
        <v>123</v>
      </c>
      <c r="F13">
        <v>1234582068</v>
      </c>
    </row>
    <row r="14" spans="1:6" x14ac:dyDescent="0.35">
      <c r="A14">
        <v>5</v>
      </c>
      <c r="B14" t="s">
        <v>66</v>
      </c>
      <c r="C14" s="9">
        <v>0.3</v>
      </c>
      <c r="D14" s="3" t="s">
        <v>120</v>
      </c>
      <c r="E14" s="3" t="s">
        <v>122</v>
      </c>
      <c r="F14">
        <v>1234582068</v>
      </c>
    </row>
    <row r="15" spans="1:6" x14ac:dyDescent="0.35">
      <c r="A15">
        <v>6</v>
      </c>
      <c r="B15" t="s">
        <v>67</v>
      </c>
      <c r="C15" s="9">
        <v>0.4</v>
      </c>
      <c r="D15" s="3" t="s">
        <v>120</v>
      </c>
      <c r="E15" s="3" t="s">
        <v>122</v>
      </c>
      <c r="F15">
        <v>1234582068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opLeftCell="C1" workbookViewId="0">
      <selection activeCell="M43" sqref="M4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155154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156799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20240610100001</v>
      </c>
      <c r="C7" t="s">
        <v>82</v>
      </c>
      <c r="D7">
        <v>157655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70</v>
      </c>
      <c r="K7" s="3">
        <v>70</v>
      </c>
      <c r="L7" s="3">
        <v>90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35">
      <c r="A8">
        <v>4</v>
      </c>
      <c r="B8">
        <v>20240610100006</v>
      </c>
      <c r="C8" t="s">
        <v>83</v>
      </c>
      <c r="D8">
        <v>159062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75</v>
      </c>
      <c r="L8" s="3">
        <v>90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35">
      <c r="A9">
        <v>5</v>
      </c>
      <c r="B9">
        <v>20240610110029</v>
      </c>
      <c r="C9" t="s">
        <v>84</v>
      </c>
      <c r="D9">
        <v>157688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35">
      <c r="A10">
        <v>6</v>
      </c>
      <c r="B10">
        <v>20240610110030</v>
      </c>
      <c r="C10" t="s">
        <v>85</v>
      </c>
      <c r="D10">
        <v>157689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80</v>
      </c>
      <c r="K10" s="3">
        <v>75</v>
      </c>
      <c r="L10" s="3">
        <v>70</v>
      </c>
      <c r="M10">
        <f>G10*Komponen!C10 + H10*Komponen!C11 + I10*Komponen!C12 + J10*Komponen!C13 + K10*Komponen!C14 + L10*Komponen!C15</f>
        <v>73.5</v>
      </c>
      <c r="N10" t="str">
        <f t="shared" si="0"/>
        <v>B+</v>
      </c>
    </row>
    <row r="11" spans="1:14" x14ac:dyDescent="0.35">
      <c r="A11">
        <v>7</v>
      </c>
      <c r="B11">
        <v>20240610110031</v>
      </c>
      <c r="C11" t="s">
        <v>86</v>
      </c>
      <c r="D11">
        <v>157690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75</v>
      </c>
      <c r="K11" s="3">
        <v>80</v>
      </c>
      <c r="L11" s="3">
        <v>90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35">
      <c r="A12">
        <v>8</v>
      </c>
      <c r="B12">
        <v>20240610110032</v>
      </c>
      <c r="C12" t="s">
        <v>87</v>
      </c>
      <c r="D12">
        <v>157691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80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35">
      <c r="A13">
        <v>9</v>
      </c>
      <c r="B13">
        <v>20240610110033</v>
      </c>
      <c r="C13" t="s">
        <v>88</v>
      </c>
      <c r="D13">
        <v>157692</v>
      </c>
      <c r="E13" t="s">
        <v>1</v>
      </c>
      <c r="F13" t="s">
        <v>3</v>
      </c>
      <c r="G13" s="3">
        <v>80</v>
      </c>
      <c r="H13" s="3">
        <v>0</v>
      </c>
      <c r="I13" s="3">
        <v>75</v>
      </c>
      <c r="J13" s="3">
        <v>70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35">
      <c r="A14">
        <v>10</v>
      </c>
      <c r="B14">
        <v>20240610110034</v>
      </c>
      <c r="C14" t="s">
        <v>89</v>
      </c>
      <c r="D14">
        <v>157693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35">
      <c r="A15">
        <v>11</v>
      </c>
      <c r="B15">
        <v>20240610110035</v>
      </c>
      <c r="C15" t="s">
        <v>90</v>
      </c>
      <c r="D15">
        <v>157694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20240610110036</v>
      </c>
      <c r="C16" t="s">
        <v>91</v>
      </c>
      <c r="D16">
        <v>157695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75</v>
      </c>
      <c r="K16" s="3">
        <v>80</v>
      </c>
      <c r="L16" s="3">
        <v>60</v>
      </c>
      <c r="M16">
        <f>G16*Komponen!C10 + H16*Komponen!C11 + I16*Komponen!C12 + J16*Komponen!C13 + K16*Komponen!C14 + L16*Komponen!C15</f>
        <v>71</v>
      </c>
      <c r="N16" t="str">
        <f t="shared" si="0"/>
        <v>B+</v>
      </c>
    </row>
    <row r="17" spans="1:14" x14ac:dyDescent="0.35">
      <c r="A17">
        <v>13</v>
      </c>
      <c r="B17">
        <v>20240610110037</v>
      </c>
      <c r="C17" t="s">
        <v>92</v>
      </c>
      <c r="D17">
        <v>157696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70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35">
      <c r="A18">
        <v>14</v>
      </c>
      <c r="B18">
        <v>20240610110038</v>
      </c>
      <c r="C18" t="s">
        <v>93</v>
      </c>
      <c r="D18">
        <v>157697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75</v>
      </c>
      <c r="K18" s="3">
        <v>80</v>
      </c>
      <c r="L18" s="3">
        <v>80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35">
      <c r="A19">
        <v>15</v>
      </c>
      <c r="B19">
        <v>20240610110039</v>
      </c>
      <c r="C19" t="s">
        <v>94</v>
      </c>
      <c r="D19">
        <v>157698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75</v>
      </c>
      <c r="K19" s="3">
        <v>70</v>
      </c>
      <c r="L19" s="3">
        <v>80</v>
      </c>
      <c r="M19">
        <f>G19*Komponen!C10 + H19*Komponen!C11 + I19*Komponen!C12 + J19*Komponen!C13 + K19*Komponen!C14 + L19*Komponen!C15</f>
        <v>76.5</v>
      </c>
      <c r="N19" t="str">
        <f t="shared" si="0"/>
        <v>A-</v>
      </c>
    </row>
    <row r="20" spans="1:14" x14ac:dyDescent="0.35">
      <c r="A20">
        <v>16</v>
      </c>
      <c r="B20">
        <v>20240610110040</v>
      </c>
      <c r="C20" t="s">
        <v>95</v>
      </c>
      <c r="D20">
        <v>157699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35">
      <c r="A21">
        <v>17</v>
      </c>
      <c r="B21">
        <v>20240610110041</v>
      </c>
      <c r="C21" t="s">
        <v>96</v>
      </c>
      <c r="D21">
        <v>157700</v>
      </c>
      <c r="E21" t="s">
        <v>1</v>
      </c>
      <c r="F21" t="s">
        <v>3</v>
      </c>
      <c r="G21" s="3">
        <v>80</v>
      </c>
      <c r="H21" s="3">
        <v>0</v>
      </c>
      <c r="I21" s="3">
        <v>70</v>
      </c>
      <c r="J21" s="3">
        <v>70</v>
      </c>
      <c r="K21" s="3">
        <v>75</v>
      </c>
      <c r="L21" s="3">
        <v>90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20240610110042</v>
      </c>
      <c r="C22" t="s">
        <v>97</v>
      </c>
      <c r="D22">
        <v>157701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80</v>
      </c>
      <c r="K22" s="3">
        <v>70</v>
      </c>
      <c r="L22" s="3">
        <v>80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35">
      <c r="A23">
        <v>19</v>
      </c>
      <c r="B23">
        <v>20240610110043</v>
      </c>
      <c r="C23" t="s">
        <v>98</v>
      </c>
      <c r="D23">
        <v>157702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71</v>
      </c>
      <c r="N23" t="str">
        <f t="shared" si="0"/>
        <v>B+</v>
      </c>
    </row>
    <row r="24" spans="1:14" x14ac:dyDescent="0.35">
      <c r="A24">
        <v>20</v>
      </c>
      <c r="B24">
        <v>20240610110044</v>
      </c>
      <c r="C24" t="s">
        <v>99</v>
      </c>
      <c r="D24">
        <v>156848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75</v>
      </c>
      <c r="K24" s="3">
        <v>80</v>
      </c>
      <c r="L24" s="3">
        <v>90</v>
      </c>
      <c r="M24">
        <f>G24*Komponen!C10 + H24*Komponen!C11 + I24*Komponen!C12 + J24*Komponen!C13 + K24*Komponen!C14 + L24*Komponen!C15</f>
        <v>83.5</v>
      </c>
      <c r="N24" t="str">
        <f t="shared" si="0"/>
        <v>A</v>
      </c>
    </row>
    <row r="25" spans="1:14" x14ac:dyDescent="0.35">
      <c r="A25">
        <v>21</v>
      </c>
      <c r="B25">
        <v>20240610110045</v>
      </c>
      <c r="C25" t="s">
        <v>100</v>
      </c>
      <c r="D25">
        <v>157703</v>
      </c>
      <c r="E25" t="s">
        <v>1</v>
      </c>
      <c r="F25" t="s">
        <v>3</v>
      </c>
      <c r="G25" s="3">
        <v>80</v>
      </c>
      <c r="H25" s="3">
        <v>0</v>
      </c>
      <c r="I25" s="3">
        <v>70</v>
      </c>
      <c r="J25" s="3">
        <v>75</v>
      </c>
      <c r="K25" s="3">
        <v>70</v>
      </c>
      <c r="L25" s="3">
        <v>80</v>
      </c>
      <c r="M25">
        <f>G25*Komponen!C10 + H25*Komponen!C11 + I25*Komponen!C12 + J25*Komponen!C13 + K25*Komponen!C14 + L25*Komponen!C15</f>
        <v>75.5</v>
      </c>
      <c r="N25" t="str">
        <f t="shared" si="0"/>
        <v>A-</v>
      </c>
    </row>
    <row r="26" spans="1:14" x14ac:dyDescent="0.35">
      <c r="A26">
        <v>22</v>
      </c>
      <c r="B26">
        <v>20240610110046</v>
      </c>
      <c r="C26" t="s">
        <v>101</v>
      </c>
      <c r="D26">
        <v>157704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75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35">
      <c r="A27">
        <v>23</v>
      </c>
      <c r="B27">
        <v>20240610110047</v>
      </c>
      <c r="C27" t="s">
        <v>102</v>
      </c>
      <c r="D27">
        <v>157705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70</v>
      </c>
      <c r="K27" s="3">
        <v>70</v>
      </c>
      <c r="L27" s="3">
        <v>90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20240610110048</v>
      </c>
      <c r="C28" t="s">
        <v>103</v>
      </c>
      <c r="D28">
        <v>157706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70</v>
      </c>
      <c r="L28" s="3">
        <v>100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35">
      <c r="A29">
        <v>25</v>
      </c>
      <c r="B29">
        <v>20240610110049</v>
      </c>
      <c r="C29" t="s">
        <v>104</v>
      </c>
      <c r="D29">
        <v>157707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 x14ac:dyDescent="0.35">
      <c r="A30">
        <v>26</v>
      </c>
      <c r="B30">
        <v>20240610110050</v>
      </c>
      <c r="C30" t="s">
        <v>105</v>
      </c>
      <c r="D30">
        <v>157708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70</v>
      </c>
      <c r="K30" s="3">
        <v>75</v>
      </c>
      <c r="L30" s="3">
        <v>70</v>
      </c>
      <c r="M30">
        <f>G30*Komponen!C10 + H30*Komponen!C11 + I30*Komponen!C12 + J30*Komponen!C13 + K30*Komponen!C14 + L30*Komponen!C15</f>
        <v>73</v>
      </c>
      <c r="N30" t="str">
        <f t="shared" si="0"/>
        <v>B+</v>
      </c>
    </row>
    <row r="31" spans="1:14" x14ac:dyDescent="0.35">
      <c r="A31">
        <v>27</v>
      </c>
      <c r="B31">
        <v>20240610110051</v>
      </c>
      <c r="C31" t="s">
        <v>106</v>
      </c>
      <c r="D31">
        <v>157709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35">
      <c r="A32">
        <v>28</v>
      </c>
      <c r="B32">
        <v>20240610110052</v>
      </c>
      <c r="C32" t="s">
        <v>107</v>
      </c>
      <c r="D32">
        <v>157710</v>
      </c>
      <c r="E32" t="s">
        <v>1</v>
      </c>
      <c r="F32" t="s">
        <v>3</v>
      </c>
      <c r="G32" s="3">
        <v>80</v>
      </c>
      <c r="H32" s="3">
        <v>0</v>
      </c>
      <c r="I32" s="3">
        <v>70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>
        <v>20240610110053</v>
      </c>
      <c r="C33" t="s">
        <v>108</v>
      </c>
      <c r="D33">
        <v>157711</v>
      </c>
      <c r="E33" t="s">
        <v>1</v>
      </c>
      <c r="F33" t="s">
        <v>3</v>
      </c>
      <c r="G33" s="3">
        <v>80</v>
      </c>
      <c r="H33" s="3">
        <v>0</v>
      </c>
      <c r="I33" s="3">
        <v>75</v>
      </c>
      <c r="J33" s="3">
        <v>70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35">
      <c r="A34">
        <v>30</v>
      </c>
      <c r="B34">
        <v>20240610110054</v>
      </c>
      <c r="C34" t="s">
        <v>109</v>
      </c>
      <c r="D34">
        <v>157712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70</v>
      </c>
      <c r="K34" s="3">
        <v>80</v>
      </c>
      <c r="L34" s="3">
        <v>90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35">
      <c r="A35">
        <v>31</v>
      </c>
      <c r="B35">
        <v>20240610110055</v>
      </c>
      <c r="C35" t="s">
        <v>110</v>
      </c>
      <c r="D35">
        <v>157713</v>
      </c>
      <c r="E35" t="s">
        <v>1</v>
      </c>
      <c r="F35" t="s">
        <v>3</v>
      </c>
      <c r="G35" s="3">
        <v>80</v>
      </c>
      <c r="H35" s="3">
        <v>0</v>
      </c>
      <c r="I35" s="3">
        <v>75</v>
      </c>
      <c r="J35" s="3">
        <v>70</v>
      </c>
      <c r="K35" s="3">
        <v>75</v>
      </c>
      <c r="L35" s="3">
        <v>80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35">
      <c r="A36">
        <v>32</v>
      </c>
      <c r="B36">
        <v>20240610110056</v>
      </c>
      <c r="C36" t="s">
        <v>111</v>
      </c>
      <c r="D36">
        <v>157714</v>
      </c>
      <c r="E36" t="s">
        <v>1</v>
      </c>
      <c r="F36" t="s">
        <v>3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35">
      <c r="A37">
        <v>33</v>
      </c>
      <c r="B37">
        <v>20240610110134</v>
      </c>
      <c r="C37" t="s">
        <v>112</v>
      </c>
      <c r="D37">
        <v>157791</v>
      </c>
      <c r="E37" t="s">
        <v>1</v>
      </c>
      <c r="F37" t="s">
        <v>3</v>
      </c>
      <c r="G37" s="3">
        <v>80</v>
      </c>
      <c r="H37" s="3">
        <v>0</v>
      </c>
      <c r="I37" s="3">
        <v>70</v>
      </c>
      <c r="J37" s="3">
        <v>80</v>
      </c>
      <c r="K37" s="3">
        <v>70</v>
      </c>
      <c r="L37" s="3">
        <v>80</v>
      </c>
      <c r="M37">
        <f>G37*Komponen!C10 + H37*Komponen!C11 + I37*Komponen!C12 + J37*Komponen!C13 + K37*Komponen!C14 + L37*Komponen!C15</f>
        <v>76</v>
      </c>
      <c r="N37" t="str">
        <f t="shared" si="0"/>
        <v>A-</v>
      </c>
    </row>
    <row r="38" spans="1:14" x14ac:dyDescent="0.35">
      <c r="A38">
        <v>34</v>
      </c>
      <c r="B38">
        <v>20240610110136</v>
      </c>
      <c r="C38" t="s">
        <v>113</v>
      </c>
      <c r="D38">
        <v>157793</v>
      </c>
      <c r="E38" t="s">
        <v>1</v>
      </c>
      <c r="F38" t="s">
        <v>3</v>
      </c>
      <c r="G38" s="3">
        <v>80</v>
      </c>
      <c r="H38" s="3">
        <v>0</v>
      </c>
      <c r="I38" s="3">
        <v>75</v>
      </c>
      <c r="J38" s="3">
        <v>70</v>
      </c>
      <c r="K38" s="3">
        <v>80</v>
      </c>
      <c r="L38" s="3">
        <v>70</v>
      </c>
      <c r="M38">
        <f>G38*Komponen!C10 + H38*Komponen!C11 + I38*Komponen!C12 + J38*Komponen!C13 + K38*Komponen!C14 + L38*Komponen!C15</f>
        <v>74.5</v>
      </c>
      <c r="N38" t="str">
        <f t="shared" si="0"/>
        <v>B+</v>
      </c>
    </row>
    <row r="39" spans="1:14" x14ac:dyDescent="0.35">
      <c r="A39">
        <v>35</v>
      </c>
      <c r="B39">
        <v>20240610110137</v>
      </c>
      <c r="C39" t="s">
        <v>114</v>
      </c>
      <c r="D39">
        <v>157794</v>
      </c>
      <c r="E39" t="s">
        <v>1</v>
      </c>
      <c r="F39" t="s">
        <v>3</v>
      </c>
      <c r="G39" s="3">
        <v>80</v>
      </c>
      <c r="H39" s="3">
        <v>0</v>
      </c>
      <c r="I39" s="3">
        <v>85</v>
      </c>
      <c r="J39" s="3">
        <v>80</v>
      </c>
      <c r="K39" s="3">
        <v>80</v>
      </c>
      <c r="L39" s="3">
        <v>90</v>
      </c>
      <c r="M39">
        <f>G39*Komponen!C10 + H39*Komponen!C11 + I39*Komponen!C12 + J39*Komponen!C13 + K39*Komponen!C14 + L39*Komponen!C15</f>
        <v>84.5</v>
      </c>
      <c r="N39" t="str">
        <f t="shared" si="0"/>
        <v>A</v>
      </c>
    </row>
    <row r="40" spans="1:14" x14ac:dyDescent="0.35">
      <c r="A40">
        <v>36</v>
      </c>
      <c r="B40">
        <v>20240610110138</v>
      </c>
      <c r="C40" t="s">
        <v>115</v>
      </c>
      <c r="D40">
        <v>157795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85</v>
      </c>
      <c r="K40" s="3">
        <v>75</v>
      </c>
      <c r="L40" s="3">
        <v>70</v>
      </c>
      <c r="M40">
        <f>G40*Komponen!C10 + H40*Komponen!C11 + I40*Komponen!C12 + J40*Komponen!C13 + K40*Komponen!C14 + L40*Komponen!C15</f>
        <v>75</v>
      </c>
      <c r="N40" t="str">
        <f t="shared" si="0"/>
        <v>A-</v>
      </c>
    </row>
    <row r="41" spans="1:14" x14ac:dyDescent="0.35">
      <c r="A41">
        <v>37</v>
      </c>
      <c r="B41">
        <v>20240610110157</v>
      </c>
      <c r="C41" t="s">
        <v>116</v>
      </c>
      <c r="D41">
        <v>157814</v>
      </c>
      <c r="E41" t="s">
        <v>1</v>
      </c>
      <c r="F41" t="s">
        <v>3</v>
      </c>
      <c r="G41" s="3">
        <v>80</v>
      </c>
      <c r="H41" s="3">
        <v>0</v>
      </c>
      <c r="I41" s="3">
        <v>80</v>
      </c>
      <c r="J41" s="3">
        <v>75</v>
      </c>
      <c r="K41" s="3">
        <v>75</v>
      </c>
      <c r="L41" s="3">
        <v>70</v>
      </c>
      <c r="M41">
        <f>G41*Komponen!C10 + H41*Komponen!C11 + I41*Komponen!C12 + J41*Komponen!C13 + K41*Komponen!C14 + L41*Komponen!C15</f>
        <v>74</v>
      </c>
      <c r="N41" t="str">
        <f t="shared" si="0"/>
        <v>B+</v>
      </c>
    </row>
    <row r="42" spans="1:14" x14ac:dyDescent="0.35">
      <c r="A42">
        <v>38</v>
      </c>
      <c r="B42">
        <v>20240610110162</v>
      </c>
      <c r="C42" t="s">
        <v>117</v>
      </c>
      <c r="D42">
        <v>157819</v>
      </c>
      <c r="E42" t="s">
        <v>1</v>
      </c>
      <c r="F42" t="s">
        <v>3</v>
      </c>
      <c r="G42" s="3">
        <v>80</v>
      </c>
      <c r="H42" s="3">
        <v>0</v>
      </c>
      <c r="I42" s="3">
        <v>75</v>
      </c>
      <c r="J42" s="3">
        <v>70</v>
      </c>
      <c r="K42" s="3">
        <v>80</v>
      </c>
      <c r="L42" s="3">
        <v>70</v>
      </c>
      <c r="M42">
        <f>G42*Komponen!C10 + H42*Komponen!C11 + I42*Komponen!C12 + J42*Komponen!C13 + K42*Komponen!C14 + L42*Komponen!C15</f>
        <v>74.5</v>
      </c>
      <c r="N42" t="str">
        <f t="shared" si="0"/>
        <v>B+</v>
      </c>
    </row>
    <row r="43" spans="1:14" x14ac:dyDescent="0.35">
      <c r="A43">
        <v>39</v>
      </c>
      <c r="B43">
        <v>20240610110166</v>
      </c>
      <c r="C43" t="s">
        <v>118</v>
      </c>
      <c r="D43">
        <v>157823</v>
      </c>
      <c r="E43" t="s">
        <v>1</v>
      </c>
      <c r="F43" t="s">
        <v>3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35">
      <c r="A44">
        <v>40</v>
      </c>
      <c r="B44">
        <v>20240610110169</v>
      </c>
      <c r="C44" t="s">
        <v>119</v>
      </c>
      <c r="D44">
        <v>157826</v>
      </c>
      <c r="E44" t="s">
        <v>1</v>
      </c>
      <c r="F44" t="s">
        <v>3</v>
      </c>
      <c r="G44" s="3">
        <v>80</v>
      </c>
      <c r="H44" s="3">
        <v>0</v>
      </c>
      <c r="I44" s="3">
        <v>70</v>
      </c>
      <c r="J44" s="3">
        <v>65</v>
      </c>
      <c r="K44" s="3">
        <v>70</v>
      </c>
      <c r="L44" s="3">
        <v>90</v>
      </c>
      <c r="M44">
        <f>G44*Komponen!C10 + H44*Komponen!C11 + I44*Komponen!C12 + J44*Komponen!C13 + K44*Komponen!C14 + L44*Komponen!C15</f>
        <v>78.5</v>
      </c>
      <c r="N4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2025-01-18T10:38:08Z</dcterms:created>
  <dcterms:modified xsi:type="dcterms:W3CDTF">2025-01-21T15:28:38Z</dcterms:modified>
  <cp:category>nilai</cp:category>
</cp:coreProperties>
</file>