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1CAAA1BF-6341-47A7-B211-4296A16CC391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<sst xmlns="http://schemas.openxmlformats.org/spreadsheetml/2006/main" count="292" uniqueCount="192">
  <si>
    <t>KODE MK</t>
  </si>
  <si>
    <t>F1A2A36S</t>
  </si>
  <si>
    <t>NAMA MK</t>
  </si>
  <si>
    <t>HUKUM ACARA PTUN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</si>
  <si>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</si>
  <si>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</si>
  <si>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</si>
  <si>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</si>
  <si>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</si>
  <si>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</si>
  <si>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</si>
  <si>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</si>
  <si>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</si>
  <si>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</si>
  <si>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</si>
  <si>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</si>
  <si>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</si>
  <si>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Pendahuluan</t>
  </si>
  <si>
    <t>Introduction</t>
  </si>
  <si>
    <t>Dasar Hukum dan Asas PTUN</t>
  </si>
  <si>
    <t>Legal Basis and Principles of PTUN</t>
  </si>
  <si>
    <t>Yurisdiksi PTUN</t>
  </si>
  <si>
    <t>PTUN jurisdiction</t>
  </si>
  <si>
    <t>Objek Sengketa Tata Usaha Negara</t>
  </si>
  <si>
    <t xml:space="preserve">Objects of State Administrative </t>
  </si>
  <si>
    <t>Prosedur Gugatan di PTUN</t>
  </si>
  <si>
    <t>Lawsuit Procedure at PTUN</t>
  </si>
  <si>
    <t>Pihak dalam Perkara PTUN</t>
  </si>
  <si>
    <t>Parties in PTUN Cases</t>
  </si>
  <si>
    <t>Penyelesaian Sengketa di PTUN</t>
  </si>
  <si>
    <t>Dispute Resolution at PTUN</t>
  </si>
  <si>
    <t>Ujian Tengah Semester</t>
  </si>
  <si>
    <t>Midterm exam</t>
  </si>
  <si>
    <t>Persidangan di PTUN</t>
  </si>
  <si>
    <t>Trial at PTUN</t>
  </si>
  <si>
    <t>Pembuktian dalam Perkara PTUN</t>
  </si>
  <si>
    <t>Evidence in PTUN Cases</t>
  </si>
  <si>
    <t>Putusan Pengadilan Tata Usaha Negara</t>
  </si>
  <si>
    <t>State Administrative Court Decision</t>
  </si>
  <si>
    <t>Upaya Hukum dalam Perkara PTUN</t>
  </si>
  <si>
    <t>Legal Remedies in PTUN Cases</t>
  </si>
  <si>
    <t>Pelaksanaan Putusan PTUN</t>
  </si>
  <si>
    <t>Implementation of PTUN Decisions</t>
  </si>
  <si>
    <t>Sengketa Administrasi Pemilu di PTUN</t>
  </si>
  <si>
    <t>Election Administration Dispute at PTUN</t>
  </si>
  <si>
    <t>Studi Kasus</t>
  </si>
  <si>
    <t>Case study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</si>
  <si>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</si>
  <si>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</si>
  <si>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</si>
  <si>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</si>
  <si>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</si>
  <si>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</si>
  <si>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</si>
  <si>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</si>
  <si>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</si>
  <si>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</si>
  <si>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</si>
  <si>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</si>
  <si>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</si>
  <si>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</si>
  <si>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</si>
  <si>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</si>
  <si>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</si>
  <si>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</si>
  <si>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</si>
  <si>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</si>
  <si>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</si>
  <si>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</si>
  <si>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</si>
  <si>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</si>
  <si>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</si>
  <si>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</si>
  <si>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</si>
  <si>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</si>
  <si>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</si>
  <si>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</si>
  <si>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</si>
  <si>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</si>
  <si>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</si>
  <si>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</si>
  <si>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</si>
  <si>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</si>
  <si>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</si>
  <si>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</si>
  <si>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</si>
  <si>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</si>
  <si>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</si>
  <si>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</si>
  <si>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</si>
  <si>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</si>
  <si>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</si>
  <si>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</si>
  <si>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</si>
  <si>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</si>
  <si>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</si>
  <si>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</si>
  <si>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soal</t>
  </si>
  <si>
    <t>question</t>
  </si>
  <si>
    <t>Tugas</t>
  </si>
  <si>
    <t>makalah</t>
  </si>
  <si>
    <t>paper</t>
  </si>
  <si>
    <t>Ujian Tengah Semester (UTS)</t>
  </si>
  <si>
    <t>Ujian Akhir Semester (UAS)</t>
  </si>
  <si>
    <t>Daftar Nilai HUKUM ACARA PTUN (F1A2A36S)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</si>
  <si>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</si>
  <si>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</si>
  <si>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</si>
  <si>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</si>
  <si>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</si>
  <si>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</si>
  <si>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</si>
  <si>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</si>
  <si>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</si>
  <si>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2020F1A099</t>
  </si>
  <si>
    <t>NAGIB SYADANI</t>
  </si>
  <si>
    <t>2020F1A210</t>
  </si>
  <si>
    <t>MUHAMAD RIJAL</t>
  </si>
  <si>
    <t>2021F1A076</t>
  </si>
  <si>
    <t>MUHAMAD DESTA CANDRA ALAMSYAH</t>
  </si>
  <si>
    <t>2021F1A209</t>
  </si>
  <si>
    <t>LALU ZIYAT GALIH AKBAR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</si>
  <si>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</si>
  <si>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</si>
  <si>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</si>
  <si>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</si>
  <si>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</si>
  <si>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</si>
  <si>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</si>
  <si>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</si>
  <si>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</si>
  <si>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</si>
  <si>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2022F1A172</t>
  </si>
  <si>
    <t>EKY HAIRIL MAHFUS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</si>
  <si>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</si>
  <si>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</si>
  <si>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</si>
  <si>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</si>
  <si>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</si>
  <si>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</si>
  <si>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</si>
  <si>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</si>
  <si>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</si>
  <si>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</si>
  <si>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2022F1A181</t>
  </si>
  <si>
    <t>MUHAMMAD ADAM IKBAL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</si>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</sst>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1234582291</v>
      </c>
    </row>
    <row r="11" spans="1:4" x14ac:dyDescent="0.35">
      <c r="A11">
        <v>2</v>
      </c>
      <c r="B11" s="3" t="s">
        <v>19</v>
      </c>
      <c r="C11" s="3" t="s">
        <v>20</v>
      </c>
      <c r="D11">
        <v>1234582291</v>
      </c>
    </row>
    <row r="12" spans="1:4" x14ac:dyDescent="0.35">
      <c r="A12">
        <v>3</v>
      </c>
      <c r="B12" s="3" t="s">
        <v>21</v>
      </c>
      <c r="C12" s="3" t="s">
        <v>22</v>
      </c>
      <c r="D12">
        <v>1234582291</v>
      </c>
    </row>
    <row r="13" spans="1:4" x14ac:dyDescent="0.35">
      <c r="A13">
        <v>4</v>
      </c>
      <c r="B13" s="3" t="s">
        <v>23</v>
      </c>
      <c r="C13" s="3" t="s">
        <v>24</v>
      </c>
      <c r="D13">
        <v>1234582291</v>
      </c>
    </row>
    <row r="14" spans="1:4" x14ac:dyDescent="0.35">
      <c r="A14">
        <v>5</v>
      </c>
      <c r="B14" s="3" t="s">
        <v>25</v>
      </c>
      <c r="C14" s="3" t="s">
        <v>26</v>
      </c>
      <c r="D14">
        <v>1234582291</v>
      </c>
    </row>
    <row r="15" spans="1:4" x14ac:dyDescent="0.35">
      <c r="A15">
        <v>6</v>
      </c>
      <c r="B15" s="3" t="s">
        <v>27</v>
      </c>
      <c r="C15" s="3" t="s">
        <v>28</v>
      </c>
      <c r="D15">
        <v>1234582291</v>
      </c>
    </row>
    <row r="16" spans="1:4" x14ac:dyDescent="0.35">
      <c r="A16">
        <v>7</v>
      </c>
      <c r="B16" s="3" t="s">
        <v>29</v>
      </c>
      <c r="C16" s="3" t="s">
        <v>30</v>
      </c>
      <c r="D16">
        <v>1234582291</v>
      </c>
    </row>
    <row r="17" spans="1:4" x14ac:dyDescent="0.35">
      <c r="A17">
        <v>8</v>
      </c>
      <c r="B17" s="3" t="s">
        <v>31</v>
      </c>
      <c r="C17" s="3" t="s">
        <v>32</v>
      </c>
      <c r="D17">
        <v>1234582291</v>
      </c>
    </row>
    <row r="18" spans="1:4" x14ac:dyDescent="0.35">
      <c r="A18">
        <v>9</v>
      </c>
      <c r="B18" s="3" t="s">
        <v>33</v>
      </c>
      <c r="C18" s="3" t="s">
        <v>34</v>
      </c>
      <c r="D18">
        <v>1234582291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1234582291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1234582291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1234582291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1234582291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1234582291</v>
      </c>
    </row>
    <row r="24" spans="1:4" x14ac:dyDescent="0.35">
      <c r="A24">
        <v>15</v>
      </c>
      <c r="B24" s="3" t="s">
        <v>45</v>
      </c>
      <c r="C24" s="3" t="s">
        <v>46</v>
      </c>
      <c r="D24">
        <v>1234582291</v>
      </c>
    </row>
    <row r="25" spans="1:4" x14ac:dyDescent="0.35">
      <c r="A25">
        <v>16</v>
      </c>
      <c r="B25" s="3" t="s">
        <v>47</v>
      </c>
      <c r="C25" s="3" t="s">
        <v>48</v>
      </c>
      <c r="D25">
        <v>1234582291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3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1234582291</v>
      </c>
    </row>
    <row r="11" spans="1:6" x14ac:dyDescent="0.35">
      <c r="A11">
        <v>2</v>
      </c>
      <c r="B11" t="s">
        <v>94</v>
      </c>
      <c r="C11" s="9">
        <v>0</v>
      </c>
      <c r="D11" s="3" t="s">
        <v>95</v>
      </c>
      <c r="E11" s="3"/>
      <c r="F11">
        <v>1234582291</v>
      </c>
    </row>
    <row r="12" spans="1:6" x14ac:dyDescent="0.3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1234582291</v>
      </c>
    </row>
    <row r="13" spans="1:6" x14ac:dyDescent="0.35">
      <c r="A13">
        <v>4</v>
      </c>
      <c r="B13" t="s">
        <v>99</v>
      </c>
      <c r="C13" s="9">
        <v>0.1</v>
      </c>
      <c r="D13" s="3" t="s">
        <v>100</v>
      </c>
      <c r="E13" s="3" t="s">
        <v>101</v>
      </c>
      <c r="F13">
        <v>1234582291</v>
      </c>
    </row>
    <row r="14" spans="1:6" x14ac:dyDescent="0.35">
      <c r="A14">
        <v>5</v>
      </c>
      <c r="B14" t="s">
        <v>102</v>
      </c>
      <c r="C14" s="9">
        <v>0.3</v>
      </c>
      <c r="D14" s="3" t="s">
        <v>97</v>
      </c>
      <c r="E14" s="3" t="s">
        <v>98</v>
      </c>
      <c r="F14">
        <v>1234582291</v>
      </c>
    </row>
    <row r="15" spans="1:6" x14ac:dyDescent="0.35">
      <c r="A15">
        <v>6</v>
      </c>
      <c r="B15" t="s">
        <v>103</v>
      </c>
      <c r="C15" s="9">
        <v>0.4</v>
      </c>
      <c r="D15" s="3" t="s">
        <v>97</v>
      </c>
      <c r="E15" s="3" t="s">
        <v>98</v>
      </c>
      <c r="F15">
        <v>1234582291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C1" workbookViewId="0">
      <selection activeCell="M7" sqref="M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85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91</v>
      </c>
      <c r="H3" s="1" t="s">
        <v>94</v>
      </c>
      <c r="I3" s="1" t="s">
        <v>96</v>
      </c>
      <c r="J3" s="1" t="s">
        <v>99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114</v>
      </c>
      <c r="C5" t="s">
        <v>115</v>
      </c>
      <c r="D5">
        <v>154931</v>
      </c>
      <c r="E5" t="s">
        <v>1</v>
      </c>
      <c r="F5" t="s">
        <v>3</v>
      </c>
      <c r="G5" s="3">
        <v>75</v>
      </c>
      <c r="H5" s="3">
        <v>0</v>
      </c>
      <c r="I5" s="3">
        <v>80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81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116</v>
      </c>
      <c r="C6" t="s">
        <v>117</v>
      </c>
      <c r="D6">
        <v>155434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118</v>
      </c>
      <c r="C7" t="s">
        <v>119</v>
      </c>
      <c r="D7">
        <v>155150</v>
      </c>
      <c r="E7" t="s">
        <v>1</v>
      </c>
      <c r="F7" t="s">
        <v>3</v>
      </c>
      <c r="G7" s="3">
        <v>65</v>
      </c>
      <c r="H7" s="3">
        <v>0</v>
      </c>
      <c r="I7" s="3">
        <v>65</v>
      </c>
      <c r="J7" s="3">
        <v>65</v>
      </c>
      <c r="K7" s="3">
        <v>65</v>
      </c>
      <c r="L7" s="3">
        <v>90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35">
      <c r="A8">
        <v>4</v>
      </c>
      <c r="B8" t="s">
        <v>120</v>
      </c>
      <c r="C8" t="s">
        <v>121</v>
      </c>
      <c r="D8">
        <v>156844</v>
      </c>
      <c r="E8" t="s">
        <v>1</v>
      </c>
      <c r="F8" t="s">
        <v>3</v>
      </c>
      <c r="G8" s="3"/>
      <c r="H8" s="3">
        <v>0</v>
      </c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122</v>
      </c>
      <c r="C9" t="s">
        <v>123</v>
      </c>
      <c r="D9">
        <v>154750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35">
      <c r="A10">
        <v>6</v>
      </c>
      <c r="B10" t="s">
        <v>124</v>
      </c>
      <c r="C10" t="s">
        <v>125</v>
      </c>
      <c r="D10">
        <v>156643</v>
      </c>
      <c r="E10" t="s">
        <v>1</v>
      </c>
      <c r="F10" t="s">
        <v>3</v>
      </c>
      <c r="G10" s="3">
        <v>40</v>
      </c>
      <c r="H10" s="3">
        <v>0</v>
      </c>
      <c r="I10" s="3">
        <v>50</v>
      </c>
      <c r="J10" s="3">
        <v>50</v>
      </c>
      <c r="K10" s="3">
        <v>45</v>
      </c>
      <c r="L10" s="3">
        <v>80</v>
      </c>
      <c r="M10">
        <f>G10*Komponen!C10 + H10*Komponen!C11 + I10*Komponen!C12 + J10*Komponen!C13 + K10*Komponen!C14 + L10*Komponen!C15</f>
        <v>59.5</v>
      </c>
      <c r="N10" t="str">
        <f t="shared" si="0"/>
        <v>C+</v>
      </c>
    </row>
    <row r="11" spans="1:14" x14ac:dyDescent="0.35">
      <c r="A11">
        <v>7</v>
      </c>
      <c r="B11" t="s">
        <v>126</v>
      </c>
      <c r="C11" t="s">
        <v>127</v>
      </c>
      <c r="D11">
        <v>156242</v>
      </c>
      <c r="E11" t="s">
        <v>1</v>
      </c>
      <c r="F11" t="s">
        <v>3</v>
      </c>
      <c r="G11" s="3">
        <v>75</v>
      </c>
      <c r="H11" s="3">
        <v>0</v>
      </c>
      <c r="I11" s="3">
        <v>70</v>
      </c>
      <c r="J11" s="3">
        <v>80</v>
      </c>
      <c r="K11" s="3">
        <v>75</v>
      </c>
      <c r="L11" s="3">
        <v>70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 x14ac:dyDescent="0.35">
      <c r="A12">
        <v>8</v>
      </c>
      <c r="B12" t="s">
        <v>128</v>
      </c>
      <c r="C12" t="s">
        <v>129</v>
      </c>
      <c r="D12">
        <v>156891</v>
      </c>
      <c r="E12" t="s">
        <v>1</v>
      </c>
      <c r="F12" t="s">
        <v>3</v>
      </c>
      <c r="G12" s="3">
        <v>70</v>
      </c>
      <c r="H12" s="3">
        <v>0</v>
      </c>
      <c r="I12" s="3">
        <v>75</v>
      </c>
      <c r="J12" s="3">
        <v>70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72.5</v>
      </c>
      <c r="N12" t="str">
        <f t="shared" si="0"/>
        <v>B+</v>
      </c>
    </row>
    <row r="13" spans="1:14" x14ac:dyDescent="0.35">
      <c r="A13">
        <v>9</v>
      </c>
      <c r="B13" t="s">
        <v>130</v>
      </c>
      <c r="C13" t="s">
        <v>131</v>
      </c>
      <c r="D13">
        <v>154844</v>
      </c>
      <c r="E13" t="s">
        <v>1</v>
      </c>
      <c r="F13" t="s">
        <v>3</v>
      </c>
      <c r="G13" s="3">
        <v>75</v>
      </c>
      <c r="H13" s="3">
        <v>0</v>
      </c>
      <c r="I13" s="3">
        <v>80</v>
      </c>
      <c r="J13" s="3">
        <v>75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35">
      <c r="A14">
        <v>10</v>
      </c>
      <c r="B14" t="s">
        <v>132</v>
      </c>
      <c r="C14" t="s">
        <v>133</v>
      </c>
      <c r="D14">
        <v>156083</v>
      </c>
      <c r="E14" t="s">
        <v>1</v>
      </c>
      <c r="F14" t="s">
        <v>3</v>
      </c>
      <c r="G14" s="3">
        <v>50</v>
      </c>
      <c r="H14" s="3">
        <v>0</v>
      </c>
      <c r="I14" s="3">
        <v>65</v>
      </c>
      <c r="J14" s="3">
        <v>60</v>
      </c>
      <c r="K14" s="3">
        <v>55</v>
      </c>
      <c r="L14" s="3">
        <v>65</v>
      </c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35">
      <c r="A15">
        <v>11</v>
      </c>
      <c r="B15" t="s">
        <v>134</v>
      </c>
      <c r="C15" t="s">
        <v>135</v>
      </c>
      <c r="D15">
        <v>156006</v>
      </c>
      <c r="E15" t="s">
        <v>1</v>
      </c>
      <c r="F15" t="s">
        <v>3</v>
      </c>
      <c r="G15" s="3">
        <v>65</v>
      </c>
      <c r="H15" s="3">
        <v>0</v>
      </c>
      <c r="I15" s="3">
        <v>70</v>
      </c>
      <c r="J15" s="3">
        <v>70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73</v>
      </c>
      <c r="N15" t="str">
        <f t="shared" si="0"/>
        <v>B+</v>
      </c>
    </row>
    <row r="16" spans="1:14" x14ac:dyDescent="0.35">
      <c r="A16">
        <v>12</v>
      </c>
      <c r="B16" t="s">
        <v>136</v>
      </c>
      <c r="C16" t="s">
        <v>137</v>
      </c>
      <c r="D16">
        <v>156815</v>
      </c>
      <c r="E16" t="s">
        <v>1</v>
      </c>
      <c r="F16" t="s">
        <v>3</v>
      </c>
      <c r="G16" s="3">
        <v>75</v>
      </c>
      <c r="H16" s="3">
        <v>0</v>
      </c>
      <c r="I16" s="3">
        <v>80</v>
      </c>
      <c r="J16" s="3">
        <v>80</v>
      </c>
      <c r="K16" s="3">
        <v>70</v>
      </c>
      <c r="L16" s="3">
        <v>65</v>
      </c>
      <c r="M16">
        <f>G16*Komponen!C10 + H16*Komponen!C11 + I16*Komponen!C12 + J16*Komponen!C13 + K16*Komponen!C14 + L16*Komponen!C15</f>
        <v>70.5</v>
      </c>
      <c r="N16" t="str">
        <f t="shared" si="0"/>
        <v>B+</v>
      </c>
    </row>
    <row r="17" spans="1:14" x14ac:dyDescent="0.35">
      <c r="A17">
        <v>13</v>
      </c>
      <c r="B17" t="s">
        <v>138</v>
      </c>
      <c r="C17" t="s">
        <v>139</v>
      </c>
      <c r="D17">
        <v>154815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75</v>
      </c>
      <c r="K17" s="3">
        <v>80</v>
      </c>
      <c r="L17" s="3">
        <v>95</v>
      </c>
      <c r="M17">
        <f>G17*Komponen!C10 + H17*Komponen!C11 + I17*Komponen!C12 + J17*Komponen!C13 + K17*Komponen!C14 + L17*Komponen!C15</f>
        <v>84.5</v>
      </c>
      <c r="N17" t="str">
        <f t="shared" si="0"/>
        <v>A</v>
      </c>
    </row>
    <row r="18" spans="1:14" x14ac:dyDescent="0.35">
      <c r="A18">
        <v>14</v>
      </c>
      <c r="B18" t="s">
        <v>140</v>
      </c>
      <c r="C18" t="s">
        <v>141</v>
      </c>
      <c r="D18">
        <v>155636</v>
      </c>
      <c r="E18" t="s">
        <v>1</v>
      </c>
      <c r="F18" t="s">
        <v>3</v>
      </c>
      <c r="G18" s="3">
        <v>75</v>
      </c>
      <c r="H18" s="3">
        <v>0</v>
      </c>
      <c r="I18" s="3">
        <v>70</v>
      </c>
      <c r="J18" s="3">
        <v>80</v>
      </c>
      <c r="K18" s="3">
        <v>75</v>
      </c>
      <c r="L18" s="3">
        <v>50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35">
      <c r="A19">
        <v>15</v>
      </c>
      <c r="B19" t="s">
        <v>142</v>
      </c>
      <c r="C19" t="s">
        <v>143</v>
      </c>
      <c r="D19">
        <v>155137</v>
      </c>
      <c r="E19" t="s">
        <v>1</v>
      </c>
      <c r="F19" t="s">
        <v>3</v>
      </c>
      <c r="G19" s="3">
        <v>85</v>
      </c>
      <c r="H19" s="3">
        <v>0</v>
      </c>
      <c r="I19" s="3">
        <v>80</v>
      </c>
      <c r="J19" s="3">
        <v>75</v>
      </c>
      <c r="K19" s="3">
        <v>80</v>
      </c>
      <c r="L19" s="3">
        <v>75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35">
      <c r="A20">
        <v>16</v>
      </c>
      <c r="B20" t="s">
        <v>144</v>
      </c>
      <c r="C20" t="s">
        <v>145</v>
      </c>
      <c r="D20">
        <v>155735</v>
      </c>
      <c r="E20" t="s">
        <v>1</v>
      </c>
      <c r="F20" t="s">
        <v>3</v>
      </c>
      <c r="G20" s="3">
        <v>75</v>
      </c>
      <c r="H20" s="3">
        <v>0</v>
      </c>
      <c r="I20" s="3">
        <v>75</v>
      </c>
      <c r="J20" s="3">
        <v>80</v>
      </c>
      <c r="K20" s="3">
        <v>75</v>
      </c>
      <c r="L20" s="3">
        <v>85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35">
      <c r="A21">
        <v>17</v>
      </c>
      <c r="B21" t="s">
        <v>146</v>
      </c>
      <c r="C21" t="s">
        <v>147</v>
      </c>
      <c r="D21">
        <v>154687</v>
      </c>
      <c r="E21" t="s">
        <v>1</v>
      </c>
      <c r="F21" t="s">
        <v>3</v>
      </c>
      <c r="G21" s="3">
        <v>70</v>
      </c>
      <c r="H21" s="3">
        <v>0</v>
      </c>
      <c r="I21" s="3">
        <v>70</v>
      </c>
      <c r="J21" s="3">
        <v>75</v>
      </c>
      <c r="K21" s="3">
        <v>70</v>
      </c>
      <c r="L21" s="3">
        <v>75</v>
      </c>
      <c r="M21">
        <f>G21*Komponen!C10 + H21*Komponen!C11 + I21*Komponen!C12 + J21*Komponen!C13 + K21*Komponen!C14 + L21*Komponen!C15</f>
        <v>72.5</v>
      </c>
      <c r="N21" t="str">
        <f t="shared" si="0"/>
        <v>B+</v>
      </c>
    </row>
    <row r="22" spans="1:14" x14ac:dyDescent="0.35">
      <c r="A22">
        <v>18</v>
      </c>
      <c r="B22" t="s">
        <v>148</v>
      </c>
      <c r="C22" t="s">
        <v>149</v>
      </c>
      <c r="D22">
        <v>155962</v>
      </c>
      <c r="E22" t="s">
        <v>1</v>
      </c>
      <c r="F22" t="s">
        <v>3</v>
      </c>
      <c r="G22" s="3">
        <v>80</v>
      </c>
      <c r="H22" s="3">
        <v>0</v>
      </c>
      <c r="I22" s="3">
        <v>70</v>
      </c>
      <c r="J22" s="3">
        <v>80</v>
      </c>
      <c r="K22" s="3">
        <v>70</v>
      </c>
      <c r="L22" s="3">
        <v>85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35">
      <c r="A23">
        <v>19</v>
      </c>
      <c r="B23" t="s">
        <v>150</v>
      </c>
      <c r="C23" t="s">
        <v>151</v>
      </c>
      <c r="D23">
        <v>155298</v>
      </c>
      <c r="E23" t="s">
        <v>1</v>
      </c>
      <c r="F23" t="s">
        <v>3</v>
      </c>
      <c r="G23" s="3">
        <v>75</v>
      </c>
      <c r="H23" s="3">
        <v>0</v>
      </c>
      <c r="I23" s="3">
        <v>80</v>
      </c>
      <c r="J23" s="3">
        <v>75</v>
      </c>
      <c r="K23" s="3">
        <v>75</v>
      </c>
      <c r="L23" s="3">
        <v>90</v>
      </c>
      <c r="M23">
        <f>G23*Komponen!C10 + H23*Komponen!C11 + I23*Komponen!C12 + J23*Komponen!C13 + K23*Komponen!C14 + L23*Komponen!C15</f>
        <v>81.5</v>
      </c>
      <c r="N23" t="str">
        <f t="shared" si="0"/>
        <v>A</v>
      </c>
    </row>
    <row r="24" spans="1:14" x14ac:dyDescent="0.35">
      <c r="A24">
        <v>20</v>
      </c>
      <c r="B24" t="s">
        <v>152</v>
      </c>
      <c r="C24" t="s">
        <v>153</v>
      </c>
      <c r="D24">
        <v>154579</v>
      </c>
      <c r="E24" t="s">
        <v>1</v>
      </c>
      <c r="F24" t="s">
        <v>3</v>
      </c>
      <c r="G24" s="3">
        <v>75</v>
      </c>
      <c r="H24" s="3">
        <v>0</v>
      </c>
      <c r="I24" s="3">
        <v>80</v>
      </c>
      <c r="J24" s="3">
        <v>80</v>
      </c>
      <c r="K24" s="3">
        <v>75</v>
      </c>
      <c r="L24" s="3">
        <v>90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35">
      <c r="A25">
        <v>21</v>
      </c>
      <c r="B25" t="s">
        <v>154</v>
      </c>
      <c r="C25" t="s">
        <v>155</v>
      </c>
      <c r="D25">
        <v>154742</v>
      </c>
      <c r="E25" t="s">
        <v>1</v>
      </c>
      <c r="F25" t="s">
        <v>3</v>
      </c>
      <c r="G25" s="3">
        <v>70</v>
      </c>
      <c r="H25" s="3">
        <v>0</v>
      </c>
      <c r="I25" s="3">
        <v>80</v>
      </c>
      <c r="J25" s="3">
        <v>75</v>
      </c>
      <c r="K25" s="3">
        <v>80</v>
      </c>
      <c r="L25" s="3">
        <v>80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 x14ac:dyDescent="0.35">
      <c r="A26">
        <v>22</v>
      </c>
      <c r="B26" t="s">
        <v>156</v>
      </c>
      <c r="C26" t="s">
        <v>157</v>
      </c>
      <c r="D26">
        <v>155042</v>
      </c>
      <c r="E26" t="s">
        <v>1</v>
      </c>
      <c r="F26" t="s">
        <v>3</v>
      </c>
      <c r="G26" s="3">
        <v>85</v>
      </c>
      <c r="H26" s="3">
        <v>0</v>
      </c>
      <c r="I26" s="3">
        <v>85</v>
      </c>
      <c r="J26" s="3">
        <v>90</v>
      </c>
      <c r="K26" s="3">
        <v>90</v>
      </c>
      <c r="L26" s="3">
        <v>80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5">
      <c r="A27">
        <v>23</v>
      </c>
      <c r="B27" t="s">
        <v>158</v>
      </c>
      <c r="C27" t="s">
        <v>159</v>
      </c>
      <c r="D27">
        <v>154019</v>
      </c>
      <c r="E27" t="s">
        <v>1</v>
      </c>
      <c r="F27" t="s">
        <v>3</v>
      </c>
      <c r="G27" s="3">
        <v>80</v>
      </c>
      <c r="H27" s="3">
        <v>0</v>
      </c>
      <c r="I27" s="3">
        <v>75</v>
      </c>
      <c r="J27" s="3">
        <v>70</v>
      </c>
      <c r="K27" s="3">
        <v>70</v>
      </c>
      <c r="L27" s="3">
        <v>95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35">
      <c r="A28">
        <v>24</v>
      </c>
      <c r="B28" t="s">
        <v>160</v>
      </c>
      <c r="C28" t="s">
        <v>161</v>
      </c>
      <c r="D28">
        <v>154558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75</v>
      </c>
      <c r="K28" s="3">
        <v>75</v>
      </c>
      <c r="L28" s="3">
        <v>55</v>
      </c>
      <c r="M28">
        <f>G28*Komponen!C10 + H28*Komponen!C11 + I28*Komponen!C12 + J28*Komponen!C13 + K28*Komponen!C14 + L28*Komponen!C15</f>
        <v>67</v>
      </c>
      <c r="N28" t="str">
        <f t="shared" si="0"/>
        <v>B</v>
      </c>
    </row>
    <row r="29" spans="1:14" x14ac:dyDescent="0.35">
      <c r="A29">
        <v>25</v>
      </c>
      <c r="B29" t="s">
        <v>162</v>
      </c>
      <c r="C29" t="s">
        <v>163</v>
      </c>
      <c r="D29">
        <v>154249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95</v>
      </c>
      <c r="M29">
        <f>G29*Komponen!C10 + H29*Komponen!C11 + I29*Komponen!C12 + J29*Komponen!C13 + K29*Komponen!C14 + L29*Komponen!C15</f>
        <v>86</v>
      </c>
      <c r="N29" t="str">
        <f t="shared" si="0"/>
        <v>A</v>
      </c>
    </row>
    <row r="30" spans="1:14" x14ac:dyDescent="0.35">
      <c r="A30">
        <v>26</v>
      </c>
      <c r="B30" t="s">
        <v>164</v>
      </c>
      <c r="C30" t="s">
        <v>165</v>
      </c>
      <c r="D30">
        <v>154881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75</v>
      </c>
      <c r="K30" s="3">
        <v>80</v>
      </c>
      <c r="L30" s="3">
        <v>95</v>
      </c>
      <c r="M30">
        <f>G30*Komponen!C10 + H30*Komponen!C11 + I30*Komponen!C12 + J30*Komponen!C13 + K30*Komponen!C14 + L30*Komponen!C15</f>
        <v>85.5</v>
      </c>
      <c r="N30" t="str">
        <f t="shared" si="0"/>
        <v>A</v>
      </c>
    </row>
    <row r="31" spans="1:14" x14ac:dyDescent="0.35">
      <c r="A31">
        <v>27</v>
      </c>
      <c r="B31" t="s">
        <v>166</v>
      </c>
      <c r="C31" t="s">
        <v>167</v>
      </c>
      <c r="D31">
        <v>155730</v>
      </c>
      <c r="E31" t="s">
        <v>1</v>
      </c>
      <c r="F31" t="s">
        <v>3</v>
      </c>
      <c r="G31" s="3">
        <v>75</v>
      </c>
      <c r="H31" s="3">
        <v>0</v>
      </c>
      <c r="I31" s="3">
        <v>75</v>
      </c>
      <c r="J31" s="3">
        <v>80</v>
      </c>
      <c r="K31" s="3">
        <v>75</v>
      </c>
      <c r="L31" s="3">
        <v>80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35">
      <c r="A32">
        <v>28</v>
      </c>
      <c r="B32" t="s">
        <v>168</v>
      </c>
      <c r="C32" t="s">
        <v>169</v>
      </c>
      <c r="D32">
        <v>156708</v>
      </c>
      <c r="E32" t="s">
        <v>1</v>
      </c>
      <c r="F32" t="s">
        <v>3</v>
      </c>
      <c r="G32" s="3">
        <v>75</v>
      </c>
      <c r="H32" s="3">
        <v>0</v>
      </c>
      <c r="I32" s="3">
        <v>70</v>
      </c>
      <c r="J32" s="3">
        <v>75</v>
      </c>
      <c r="K32" s="3">
        <v>75</v>
      </c>
      <c r="L32" s="3">
        <v>90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35">
      <c r="A33">
        <v>29</v>
      </c>
      <c r="B33" t="s">
        <v>170</v>
      </c>
      <c r="C33" t="s">
        <v>171</v>
      </c>
      <c r="D33">
        <v>155182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172</v>
      </c>
      <c r="C34" t="s">
        <v>173</v>
      </c>
      <c r="D34">
        <v>155166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75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79.5</v>
      </c>
      <c r="N34" t="str">
        <f t="shared" si="0"/>
        <v>A-</v>
      </c>
    </row>
    <row r="35" spans="1:14" x14ac:dyDescent="0.35">
      <c r="A35">
        <v>31</v>
      </c>
      <c r="B35" t="s">
        <v>174</v>
      </c>
      <c r="C35" t="s">
        <v>175</v>
      </c>
      <c r="D35">
        <v>156066</v>
      </c>
      <c r="E35" t="s">
        <v>1</v>
      </c>
      <c r="F35" t="s">
        <v>3</v>
      </c>
      <c r="G35" s="3">
        <v>80</v>
      </c>
      <c r="H35" s="3">
        <v>0</v>
      </c>
      <c r="I35" s="3">
        <v>75</v>
      </c>
      <c r="J35" s="3">
        <v>75</v>
      </c>
      <c r="K35" s="3">
        <v>80</v>
      </c>
      <c r="L35" s="3">
        <v>85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  <row r="36" spans="1:14" x14ac:dyDescent="0.35">
      <c r="A36">
        <v>32</v>
      </c>
      <c r="B36" t="s">
        <v>176</v>
      </c>
      <c r="C36" t="s">
        <v>177</v>
      </c>
      <c r="D36">
        <v>155029</v>
      </c>
      <c r="E36" t="s">
        <v>1</v>
      </c>
      <c r="F36" t="s">
        <v>3</v>
      </c>
      <c r="G36" s="3">
        <v>80</v>
      </c>
      <c r="H36" s="3">
        <v>0</v>
      </c>
      <c r="I36" s="3">
        <v>80</v>
      </c>
      <c r="J36" s="3">
        <v>85</v>
      </c>
      <c r="K36" s="3">
        <v>85</v>
      </c>
      <c r="L36" s="3">
        <v>75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 t="s">
        <v>178</v>
      </c>
      <c r="C37" t="s">
        <v>179</v>
      </c>
      <c r="D37">
        <v>157174</v>
      </c>
      <c r="E37" t="s">
        <v>1</v>
      </c>
      <c r="F37" t="s">
        <v>3</v>
      </c>
      <c r="G37" s="3">
        <v>80</v>
      </c>
      <c r="H37" s="3">
        <v>0</v>
      </c>
      <c r="I37" s="3">
        <v>75</v>
      </c>
      <c r="J37" s="3">
        <v>80</v>
      </c>
      <c r="K37" s="3">
        <v>75</v>
      </c>
      <c r="L37" s="3">
        <v>80</v>
      </c>
      <c r="M37">
        <f>G37*Komponen!C10 + H37*Komponen!C11 + I37*Komponen!C12 + J37*Komponen!C13 + K37*Komponen!C14 + L37*Komponen!C15</f>
        <v>78</v>
      </c>
      <c r="N37" t="str">
        <f t="shared" si="0"/>
        <v>A-</v>
      </c>
    </row>
    <row r="38" spans="1:14" x14ac:dyDescent="0.35">
      <c r="A38">
        <v>34</v>
      </c>
      <c r="B38" t="s">
        <v>180</v>
      </c>
      <c r="C38" t="s">
        <v>181</v>
      </c>
      <c r="D38">
        <v>156058</v>
      </c>
      <c r="E38" t="s">
        <v>1</v>
      </c>
      <c r="F38" t="s">
        <v>3</v>
      </c>
      <c r="G38" s="3">
        <v>75</v>
      </c>
      <c r="H38" s="3">
        <v>0</v>
      </c>
      <c r="I38" s="3">
        <v>70</v>
      </c>
      <c r="J38" s="3">
        <v>75</v>
      </c>
      <c r="K38" s="3">
        <v>70</v>
      </c>
      <c r="L38" s="3">
        <v>85</v>
      </c>
      <c r="M38">
        <f>G38*Komponen!C10 + H38*Komponen!C11 + I38*Komponen!C12 + J38*Komponen!C13 + K38*Komponen!C14 + L38*Komponen!C15</f>
        <v>77</v>
      </c>
      <c r="N38" t="str">
        <f t="shared" si="0"/>
        <v>A-</v>
      </c>
    </row>
    <row r="39" spans="1:14" x14ac:dyDescent="0.35">
      <c r="A39">
        <v>35</v>
      </c>
      <c r="B39" t="s">
        <v>182</v>
      </c>
      <c r="C39" t="s">
        <v>183</v>
      </c>
      <c r="D39">
        <v>155322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75</v>
      </c>
      <c r="L39" s="3">
        <v>85</v>
      </c>
      <c r="M39">
        <f>G39*Komponen!C10 + H39*Komponen!C11 + I39*Komponen!C12 + J39*Komponen!C13 + K39*Komponen!C14 + L39*Komponen!C15</f>
        <v>80.5</v>
      </c>
      <c r="N39" t="str">
        <f t="shared" si="0"/>
        <v>A</v>
      </c>
    </row>
    <row r="40" spans="1:14" x14ac:dyDescent="0.35">
      <c r="A40">
        <v>36</v>
      </c>
      <c r="B40" t="s">
        <v>184</v>
      </c>
      <c r="C40" t="s">
        <v>185</v>
      </c>
      <c r="D40">
        <v>155808</v>
      </c>
      <c r="E40" t="s">
        <v>1</v>
      </c>
      <c r="F40" t="s">
        <v>3</v>
      </c>
      <c r="G40" s="3">
        <v>80</v>
      </c>
      <c r="H40" s="3">
        <v>0</v>
      </c>
      <c r="I40" s="3">
        <v>75</v>
      </c>
      <c r="J40" s="3">
        <v>75</v>
      </c>
      <c r="K40" s="3">
        <v>80</v>
      </c>
      <c r="L40" s="3">
        <v>95</v>
      </c>
      <c r="M40">
        <f>G40*Komponen!C10 + H40*Komponen!C11 + I40*Komponen!C12 + J40*Komponen!C13 + K40*Komponen!C14 + L40*Komponen!C15</f>
        <v>85</v>
      </c>
      <c r="N40" t="str">
        <f t="shared" si="0"/>
        <v>A</v>
      </c>
    </row>
    <row r="41" spans="1:14" x14ac:dyDescent="0.35">
      <c r="A41">
        <v>37</v>
      </c>
      <c r="B41" t="s">
        <v>186</v>
      </c>
      <c r="C41" t="s">
        <v>187</v>
      </c>
      <c r="D41">
        <v>154893</v>
      </c>
      <c r="E41" t="s">
        <v>1</v>
      </c>
      <c r="F41" t="s">
        <v>3</v>
      </c>
      <c r="G41" s="3">
        <v>80</v>
      </c>
      <c r="H41" s="3">
        <v>0</v>
      </c>
      <c r="I41" s="3">
        <v>70</v>
      </c>
      <c r="J41" s="3">
        <v>80</v>
      </c>
      <c r="K41" s="3">
        <v>75</v>
      </c>
      <c r="L41" s="3">
        <v>80</v>
      </c>
      <c r="M41">
        <f>G41*Komponen!C10 + H41*Komponen!C11 + I41*Komponen!C12 + J41*Komponen!C13 + K41*Komponen!C14 + L41*Komponen!C15</f>
        <v>77.5</v>
      </c>
      <c r="N41" t="str">
        <f t="shared" si="0"/>
        <v>A-</v>
      </c>
    </row>
    <row r="42" spans="1:14" x14ac:dyDescent="0.35">
      <c r="A42">
        <v>38</v>
      </c>
      <c r="B42" t="s">
        <v>188</v>
      </c>
      <c r="C42" t="s">
        <v>189</v>
      </c>
      <c r="D42">
        <v>154647</v>
      </c>
      <c r="E42" t="s">
        <v>1</v>
      </c>
      <c r="F42" t="s">
        <v>3</v>
      </c>
      <c r="G42" s="3">
        <v>80</v>
      </c>
      <c r="H42" s="3">
        <v>0</v>
      </c>
      <c r="I42" s="3">
        <v>80</v>
      </c>
      <c r="J42" s="3">
        <v>75</v>
      </c>
      <c r="K42" s="3">
        <v>80</v>
      </c>
      <c r="L42" s="3">
        <v>75</v>
      </c>
      <c r="M42">
        <f>G42*Komponen!C10 + H42*Komponen!C11 + I42*Komponen!C12 + J42*Komponen!C13 + K42*Komponen!C14 + L42*Komponen!C15</f>
        <v>77.5</v>
      </c>
      <c r="N42" t="str">
        <f t="shared" si="0"/>
        <v>A-</v>
      </c>
    </row>
    <row r="43" spans="1:14" x14ac:dyDescent="0.35">
      <c r="A43">
        <v>39</v>
      </c>
      <c r="B43" t="s">
        <v>190</v>
      </c>
      <c r="C43" t="s">
        <v>191</v>
      </c>
      <c r="D43">
        <v>154978</v>
      </c>
      <c r="E43" t="s">
        <v>1</v>
      </c>
      <c r="F43" t="s">
        <v>3</v>
      </c>
      <c r="G43" s="3">
        <v>75</v>
      </c>
      <c r="H43" s="3">
        <v>0</v>
      </c>
      <c r="I43" s="3">
        <v>75</v>
      </c>
      <c r="J43" s="3">
        <v>70</v>
      </c>
      <c r="K43" s="3">
        <v>75</v>
      </c>
      <c r="L43" s="3">
        <v>70</v>
      </c>
      <c r="M43">
        <f>G43*Komponen!C10 + H43*Komponen!C11 + I43*Komponen!C12 + J43*Komponen!C13 + K43*Komponen!C14 + L43*Komponen!C15</f>
        <v>72.5</v>
      </c>
      <c r="N4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2025-01-23T21:33:43Z</dcterms:created>
  <dcterms:modified xsi:type="dcterms:W3CDTF">2025-01-23T21:45:40Z</dcterms:modified>
  <cp:category>nilai</cp:category>
</cp:coreProperties>
</file>