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EF9107F3-2156-4D26-A5B7-2D4E2D46B1E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<sst xmlns="http://schemas.openxmlformats.org/spreadsheetml/2006/main" count="221" uniqueCount="145">
  <si>
    <t>KODE MK</t>
  </si>
  <si>
    <t>G1A1A01A</t>
  </si>
  <si>
    <t>NAMA MK</t>
  </si>
  <si>
    <t>PENDIDIKAN PANCASILA</t>
  </si>
  <si>
    <t>NAMA KELAS</t>
  </si>
  <si>
    <t>I A</t>
  </si>
  <si>
    <t>Program Studi</t>
  </si>
  <si>
    <t>S1 PENDIDIKAN BAHASA ARAB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</si>
  <si>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</si>
  <si>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</si>
  <si>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</si>
  <si>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</si>
  <si>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</si>
  <si>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</si>
  <si>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</si>
  <si>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</si>
  <si>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</si>
  <si>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</si>
  <si>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</si>
  <si>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</si>
  <si>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</si>
  <si>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</si>
  <si>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</si>
  <si>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</si>
  <si>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</si>
  <si>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</si>
  <si>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</si>
  <si>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</si>
  <si>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</si>
  <si>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</si>
  <si>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</si>
  <si>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</si>
  <si>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</si>
  <si>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</si>
  <si>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</si>
  <si>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</si>
  <si>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</si>
  <si>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</si>
  <si>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</si>
  <si>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</si>
  <si>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</si>
  <si>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</si>
  <si>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</si>
  <si>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</si>
  <si>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</si>
  <si>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</si>
  <si>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</si>
  <si>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</si>
  <si>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</si>
  <si>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</si>
  <si>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</si>
  <si>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</si>
  <si>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</si>
  <si>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</si>
  <si>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</si>
  <si>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</si>
  <si>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</si>
  <si>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</si>
  <si>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</si>
  <si>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</si>
  <si>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</si>
  <si>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</si>
  <si>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</si>
  <si>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</si>
  <si>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</si>
  <si>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</si>
  <si>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</si>
  <si>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</si>
  <si>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</si>
  <si>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</si>
  <si>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</si>
  <si>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</si>
  <si>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</si>
  <si>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</si>
  <si>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(G1A1A01A)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</si>
  <si>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</si>
  <si>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</si>
  <si>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</si>
  <si>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</si>
  <si>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</si>
  <si>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</si>
  <si>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</si>
  <si>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</si>
  <si>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</si>
  <si>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</si>
  <si>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</si>
  <si>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</si>
  <si>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</si>
  <si>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</si>
  <si>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</si>
  <si>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</si>
  <si>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</si>
  <si>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</si>
  <si>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</si>
  <si>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</si>
  <si>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</si>
  <si>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</si>
  <si>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</si>
  <si>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</si>
  <si>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</si>
  <si>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</si>
  <si>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</si>
  <si>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</si>
  <si>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</si>
  <si>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</si>
  <si>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</si>
  <si>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</si>
  <si>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</si>
  <si>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</si>
  <si>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</si>
  <si>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</si>
  <si>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</si>
  <si>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</si>
  <si>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 xml:space="preserve">Pendahuluan </t>
  </si>
  <si>
    <t>Pancasila Dalam Kajian Sejarah</t>
  </si>
  <si>
    <t>fungsi dan kedudukan penting Pancasila dalam perkembangan Indonesia mendatang</t>
  </si>
  <si>
    <t>PANCASILA SEBAGAI SISTEM FILSAFAT</t>
  </si>
  <si>
    <t>Pancasila Sebagai Ideologi</t>
  </si>
  <si>
    <t>Pancasila sebagai dasar negara</t>
  </si>
  <si>
    <t>Kedudukan Pancasila Sebagai Dasar Negara</t>
  </si>
  <si>
    <t>Ujian Tengah Semester</t>
  </si>
  <si>
    <t>Implementasi Pancasila dalam Kehidupan Berbangsa dan Bernegara (Politik, Ekonomi, Sosial Budaya, dan Pertahanan Keamanan).</t>
  </si>
  <si>
    <t>Pancasila Sebagai Sistem Etika</t>
  </si>
  <si>
    <t>Pancasila Sebagai Landasan Nilai</t>
  </si>
  <si>
    <t>Pancasila Sebagai Pengembangan Ilmu dan Teknologi</t>
  </si>
  <si>
    <t>Ilmu Pengetahuan dan Teknologi Bebas Nilai dan Tidak Bebas Nilai</t>
  </si>
  <si>
    <t>Nilai kemanusiaan sebagai dasar pengembangan ilmu dan teknologi</t>
  </si>
  <si>
    <t>Nilai persatuan sebagai dasar pengembangan ilmu dan teknologi</t>
  </si>
  <si>
    <t>Ujian Akhir Semester</t>
  </si>
  <si>
    <t>Introduction</t>
  </si>
  <si>
    <t>Pancasila in Historical Studies</t>
  </si>
  <si>
    <t>the function and important position of Pancasila in Indonesia's future development</t>
  </si>
  <si>
    <t>PANCASILA AS A PHILOSOPHICAL SYSTEM</t>
  </si>
  <si>
    <t>Pancasila as an Ideology</t>
  </si>
  <si>
    <t>Pancasila as the basis of the state</t>
  </si>
  <si>
    <t>The Position of Pancasila as the Foundation of the State</t>
  </si>
  <si>
    <t>Midterm exam</t>
  </si>
  <si>
    <t>Implementation of Pancasila in National and State Life (Politics, Economics, Socio-Culture and Defense and Security).</t>
  </si>
  <si>
    <t>Pancasila as an Ethical System</t>
  </si>
  <si>
    <t>Pancasila as a Foundation of Values</t>
  </si>
  <si>
    <t>Pancasila as the Development of Science and Technology</t>
  </si>
  <si>
    <t>Value-Free and Non-Value-Free Science and Technology</t>
  </si>
  <si>
    <t>Human values ​​as a basis for the development of science and technology</t>
  </si>
  <si>
    <t>The value of unity as the basis for the development of science and technology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</si>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</sst>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129</v>
      </c>
      <c r="D10">
        <v>1234581651</v>
      </c>
    </row>
    <row r="11" spans="1:4" x14ac:dyDescent="0.25">
      <c r="A11">
        <v>2</v>
      </c>
      <c r="B11" s="3" t="s">
        <v>114</v>
      </c>
      <c r="C11" s="3" t="s">
        <v>130</v>
      </c>
      <c r="D11">
        <v>1234581651</v>
      </c>
    </row>
    <row r="12" spans="1:4" x14ac:dyDescent="0.25">
      <c r="A12">
        <v>3</v>
      </c>
      <c r="B12" s="3" t="s">
        <v>115</v>
      </c>
      <c r="C12" s="3" t="s">
        <v>131</v>
      </c>
      <c r="D12">
        <v>1234581651</v>
      </c>
    </row>
    <row r="13" spans="1:4" x14ac:dyDescent="0.25">
      <c r="A13">
        <v>4</v>
      </c>
      <c r="B13" s="3" t="s">
        <v>116</v>
      </c>
      <c r="C13" s="3" t="s">
        <v>132</v>
      </c>
      <c r="D13">
        <v>1234581651</v>
      </c>
    </row>
    <row r="14" spans="1:4" x14ac:dyDescent="0.25">
      <c r="A14">
        <v>5</v>
      </c>
      <c r="B14" s="3" t="s">
        <v>117</v>
      </c>
      <c r="C14" s="3" t="s">
        <v>133</v>
      </c>
      <c r="D14">
        <v>1234581651</v>
      </c>
    </row>
    <row r="15" spans="1:4" x14ac:dyDescent="0.25">
      <c r="A15">
        <v>6</v>
      </c>
      <c r="B15" s="3" t="s">
        <v>118</v>
      </c>
      <c r="C15" s="3" t="s">
        <v>134</v>
      </c>
      <c r="D15">
        <v>1234581651</v>
      </c>
    </row>
    <row r="16" spans="1:4" x14ac:dyDescent="0.25">
      <c r="A16">
        <v>7</v>
      </c>
      <c r="B16" s="3" t="s">
        <v>119</v>
      </c>
      <c r="C16" s="3" t="s">
        <v>135</v>
      </c>
      <c r="D16">
        <v>1234581651</v>
      </c>
    </row>
    <row r="17" spans="1:4" x14ac:dyDescent="0.25">
      <c r="A17">
        <v>8</v>
      </c>
      <c r="B17" s="3" t="s">
        <v>120</v>
      </c>
      <c r="C17" s="3" t="s">
        <v>136</v>
      </c>
      <c r="D17">
        <v>1234581651</v>
      </c>
    </row>
    <row r="18" spans="1:4" x14ac:dyDescent="0.25">
      <c r="A18">
        <v>9</v>
      </c>
      <c r="B18" s="3" t="s">
        <v>121</v>
      </c>
      <c r="C18" s="3" t="s">
        <v>137</v>
      </c>
      <c r="D18">
        <v>1234581651</v>
      </c>
    </row>
    <row r="19" spans="1:4" x14ac:dyDescent="0.25">
      <c r="A19">
        <v>10</v>
      </c>
      <c r="B19" s="3" t="s">
        <v>122</v>
      </c>
      <c r="C19" s="3" t="s">
        <v>138</v>
      </c>
      <c r="D19">
        <v>1234581651</v>
      </c>
    </row>
    <row r="20" spans="1:4" x14ac:dyDescent="0.25">
      <c r="A20">
        <v>11</v>
      </c>
      <c r="B20" s="3" t="s">
        <v>123</v>
      </c>
      <c r="C20" s="3" t="s">
        <v>139</v>
      </c>
      <c r="D20">
        <v>1234581651</v>
      </c>
    </row>
    <row r="21" spans="1:4" x14ac:dyDescent="0.25">
      <c r="A21">
        <v>12</v>
      </c>
      <c r="B21" s="3" t="s">
        <v>124</v>
      </c>
      <c r="C21" s="3" t="s">
        <v>140</v>
      </c>
      <c r="D21">
        <v>1234581651</v>
      </c>
    </row>
    <row r="22" spans="1:4" x14ac:dyDescent="0.25">
      <c r="A22">
        <v>13</v>
      </c>
      <c r="B22" s="3" t="s">
        <v>125</v>
      </c>
      <c r="C22" s="3" t="s">
        <v>141</v>
      </c>
      <c r="D22">
        <v>1234581651</v>
      </c>
    </row>
    <row r="23" spans="1:4" x14ac:dyDescent="0.25">
      <c r="A23">
        <v>14</v>
      </c>
      <c r="B23" s="3" t="s">
        <v>126</v>
      </c>
      <c r="C23" s="3" t="s">
        <v>142</v>
      </c>
      <c r="D23">
        <v>1234581651</v>
      </c>
    </row>
    <row r="24" spans="1:4" x14ac:dyDescent="0.25">
      <c r="A24">
        <v>15</v>
      </c>
      <c r="B24" s="3" t="s">
        <v>127</v>
      </c>
      <c r="C24" s="3" t="s">
        <v>143</v>
      </c>
      <c r="D24">
        <v>1234581651</v>
      </c>
    </row>
    <row r="25" spans="1:4" x14ac:dyDescent="0.25">
      <c r="A25">
        <v>16</v>
      </c>
      <c r="B25" s="3" t="s">
        <v>128</v>
      </c>
      <c r="C25" s="3" t="s">
        <v>144</v>
      </c>
      <c r="D25">
        <v>1234581651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1234581651</v>
      </c>
    </row>
    <row r="11" spans="1:6" x14ac:dyDescent="0.25">
      <c r="A11">
        <v>2</v>
      </c>
      <c r="B11" t="s">
        <v>68</v>
      </c>
      <c r="C11" s="9">
        <v>0</v>
      </c>
      <c r="D11" s="3" t="s">
        <v>69</v>
      </c>
      <c r="E11" s="3"/>
      <c r="F11">
        <v>1234581651</v>
      </c>
    </row>
    <row r="12" spans="1:6" x14ac:dyDescent="0.25">
      <c r="A12">
        <v>3</v>
      </c>
      <c r="B12" t="s">
        <v>70</v>
      </c>
      <c r="C12" s="9">
        <v>0</v>
      </c>
      <c r="D12" s="3"/>
      <c r="E12" s="3"/>
      <c r="F12">
        <v>1234581651</v>
      </c>
    </row>
    <row r="13" spans="1:6" x14ac:dyDescent="0.25">
      <c r="A13">
        <v>4</v>
      </c>
      <c r="B13" t="s">
        <v>71</v>
      </c>
      <c r="C13" s="9">
        <v>0.3</v>
      </c>
      <c r="D13" s="3"/>
      <c r="E13" s="3"/>
      <c r="F13">
        <v>1234581651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1234581651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1234581651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R20" sqref="R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20240710100001</v>
      </c>
      <c r="C5" t="s">
        <v>84</v>
      </c>
      <c r="D5">
        <v>158732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87</v>
      </c>
      <c r="K5" s="3">
        <v>87</v>
      </c>
      <c r="L5" s="3">
        <v>90</v>
      </c>
      <c r="M5">
        <f>G5*Komponen!C10 + H5*Komponen!C11 + I5*Komponen!C12 + J5*Komponen!C13 + K5*Komponen!C14 + L5*Komponen!C15</f>
        <v>88.199999999999989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20240710100002</v>
      </c>
      <c r="C6" t="s">
        <v>85</v>
      </c>
      <c r="D6">
        <v>158733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85</v>
      </c>
      <c r="K6" s="3">
        <v>87</v>
      </c>
      <c r="L6" s="3">
        <v>87</v>
      </c>
      <c r="M6">
        <f>G6*Komponen!C10 + H6*Komponen!C11 + I6*Komponen!C12 + J6*Komponen!C13 + K6*Komponen!C14 + L6*Komponen!C15</f>
        <v>86.4</v>
      </c>
      <c r="N6" t="str">
        <f t="shared" si="0"/>
        <v xml:space="preserve">A </v>
      </c>
    </row>
    <row r="7" spans="1:14" x14ac:dyDescent="0.25">
      <c r="A7">
        <v>3</v>
      </c>
      <c r="B7">
        <v>20240710100003</v>
      </c>
      <c r="C7" t="s">
        <v>86</v>
      </c>
      <c r="D7">
        <v>158734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85</v>
      </c>
      <c r="K7" s="3">
        <v>87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25">
      <c r="A8">
        <v>4</v>
      </c>
      <c r="B8">
        <v>20240710100004</v>
      </c>
      <c r="C8" t="s">
        <v>87</v>
      </c>
      <c r="D8">
        <v>158735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87</v>
      </c>
      <c r="K8" s="3">
        <v>86</v>
      </c>
      <c r="L8" s="3">
        <v>86</v>
      </c>
      <c r="M8">
        <f>G8*Komponen!C10 + H8*Komponen!C11 + I8*Komponen!C12 + J8*Komponen!C13 + K8*Komponen!C14 + L8*Komponen!C15</f>
        <v>86.3</v>
      </c>
      <c r="N8" t="str">
        <f t="shared" si="0"/>
        <v xml:space="preserve">A </v>
      </c>
    </row>
    <row r="9" spans="1:14" x14ac:dyDescent="0.25">
      <c r="A9">
        <v>5</v>
      </c>
      <c r="B9">
        <v>20240710100005</v>
      </c>
      <c r="C9" t="s">
        <v>88</v>
      </c>
      <c r="D9">
        <v>158736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87</v>
      </c>
      <c r="K9" s="3">
        <v>86</v>
      </c>
      <c r="L9" s="3">
        <v>87</v>
      </c>
      <c r="M9">
        <f>G9*Komponen!C10 + H9*Komponen!C11 + I9*Komponen!C12 + J9*Komponen!C13 + K9*Komponen!C14 + L9*Komponen!C15</f>
        <v>86.7</v>
      </c>
      <c r="N9" t="str">
        <f t="shared" si="0"/>
        <v xml:space="preserve">A </v>
      </c>
    </row>
    <row r="10" spans="1:14" x14ac:dyDescent="0.25">
      <c r="A10">
        <v>6</v>
      </c>
      <c r="B10">
        <v>20240710100006</v>
      </c>
      <c r="C10" t="s">
        <v>89</v>
      </c>
      <c r="D10">
        <v>158737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87</v>
      </c>
      <c r="K10" s="3">
        <v>87</v>
      </c>
      <c r="L10" s="3">
        <v>85</v>
      </c>
      <c r="M10">
        <f>G10*Komponen!C10 + H10*Komponen!C11 + I10*Komponen!C12 + J10*Komponen!C13 + K10*Komponen!C14 + L10*Komponen!C15</f>
        <v>86.199999999999989</v>
      </c>
      <c r="N10" t="str">
        <f t="shared" si="0"/>
        <v xml:space="preserve">A </v>
      </c>
    </row>
    <row r="11" spans="1:14" x14ac:dyDescent="0.25">
      <c r="A11">
        <v>7</v>
      </c>
      <c r="B11">
        <v>20240710100007</v>
      </c>
      <c r="C11" t="s">
        <v>90</v>
      </c>
      <c r="D11">
        <v>158738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88</v>
      </c>
      <c r="K11" s="3">
        <v>86</v>
      </c>
      <c r="L11" s="3">
        <v>85</v>
      </c>
      <c r="M11">
        <f>G11*Komponen!C10 + H11*Komponen!C11 + I11*Komponen!C12 + J11*Komponen!C13 + K11*Komponen!C14 + L11*Komponen!C15</f>
        <v>86.2</v>
      </c>
      <c r="N11" t="str">
        <f t="shared" si="0"/>
        <v xml:space="preserve">A </v>
      </c>
    </row>
    <row r="12" spans="1:14" x14ac:dyDescent="0.25">
      <c r="A12">
        <v>8</v>
      </c>
      <c r="B12">
        <v>20240710100008</v>
      </c>
      <c r="C12" t="s">
        <v>91</v>
      </c>
      <c r="D12">
        <v>158739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85</v>
      </c>
      <c r="K12" s="3">
        <v>80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 xml:space="preserve">A- </v>
      </c>
    </row>
    <row r="13" spans="1:14" x14ac:dyDescent="0.25">
      <c r="A13">
        <v>9</v>
      </c>
      <c r="B13">
        <v>20240710100009</v>
      </c>
      <c r="C13" t="s">
        <v>92</v>
      </c>
      <c r="D13">
        <v>158740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 xml:space="preserve">A- </v>
      </c>
    </row>
    <row r="14" spans="1:14" x14ac:dyDescent="0.25">
      <c r="A14">
        <v>10</v>
      </c>
      <c r="B14">
        <v>20240710100010</v>
      </c>
      <c r="C14" t="s">
        <v>93</v>
      </c>
      <c r="D14">
        <v>158741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85</v>
      </c>
      <c r="K14" s="3">
        <v>87</v>
      </c>
      <c r="L14" s="3">
        <v>88</v>
      </c>
      <c r="M14">
        <f>G14*Komponen!C10 + H14*Komponen!C11 + I14*Komponen!C12 + J14*Komponen!C13 + K14*Komponen!C14 + L14*Komponen!C15</f>
        <v>86.8</v>
      </c>
      <c r="N14" t="str">
        <f t="shared" si="0"/>
        <v xml:space="preserve">A </v>
      </c>
    </row>
    <row r="15" spans="1:14" x14ac:dyDescent="0.25">
      <c r="A15">
        <v>11</v>
      </c>
      <c r="B15">
        <v>20240710110001</v>
      </c>
      <c r="C15" t="s">
        <v>94</v>
      </c>
      <c r="D15">
        <v>158742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87</v>
      </c>
      <c r="K15" s="3">
        <v>86</v>
      </c>
      <c r="L15" s="3">
        <v>87</v>
      </c>
      <c r="M15">
        <f>G15*Komponen!C10 + H15*Komponen!C11 + I15*Komponen!C12 + J15*Komponen!C13 + K15*Komponen!C14 + L15*Komponen!C15</f>
        <v>86.7</v>
      </c>
      <c r="N15" t="str">
        <f t="shared" si="0"/>
        <v xml:space="preserve">A </v>
      </c>
    </row>
    <row r="16" spans="1:14" x14ac:dyDescent="0.25">
      <c r="A16">
        <v>12</v>
      </c>
      <c r="B16">
        <v>20240710110002</v>
      </c>
      <c r="C16" t="s">
        <v>95</v>
      </c>
      <c r="D16">
        <v>158743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87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86.3</v>
      </c>
      <c r="N16" t="str">
        <f t="shared" si="0"/>
        <v xml:space="preserve">A </v>
      </c>
    </row>
    <row r="17" spans="1:14" x14ac:dyDescent="0.25">
      <c r="A17">
        <v>13</v>
      </c>
      <c r="B17">
        <v>20240710110003</v>
      </c>
      <c r="C17" t="s">
        <v>96</v>
      </c>
      <c r="D17">
        <v>158744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83.5</v>
      </c>
      <c r="N17" t="str">
        <f t="shared" si="0"/>
        <v xml:space="preserve">A- </v>
      </c>
    </row>
    <row r="18" spans="1:14" x14ac:dyDescent="0.25">
      <c r="A18">
        <v>14</v>
      </c>
      <c r="B18">
        <v>20240710110004</v>
      </c>
      <c r="C18" t="s">
        <v>97</v>
      </c>
      <c r="D18">
        <v>158745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85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83.5</v>
      </c>
      <c r="N18" t="str">
        <f t="shared" si="0"/>
        <v xml:space="preserve">A- </v>
      </c>
    </row>
    <row r="19" spans="1:14" x14ac:dyDescent="0.25">
      <c r="A19">
        <v>15</v>
      </c>
      <c r="B19">
        <v>20240710110005</v>
      </c>
      <c r="C19" t="s">
        <v>98</v>
      </c>
      <c r="D19">
        <v>158746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85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88.5</v>
      </c>
      <c r="N19" t="str">
        <f t="shared" si="0"/>
        <v xml:space="preserve">A </v>
      </c>
    </row>
    <row r="20" spans="1:14" x14ac:dyDescent="0.25">
      <c r="A20">
        <v>16</v>
      </c>
      <c r="B20">
        <v>20240710110006</v>
      </c>
      <c r="C20" t="s">
        <v>99</v>
      </c>
      <c r="D20">
        <v>158747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75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 xml:space="preserve">B+ </v>
      </c>
    </row>
    <row r="21" spans="1:14" x14ac:dyDescent="0.25">
      <c r="A21">
        <v>17</v>
      </c>
      <c r="B21">
        <v>20240710110007</v>
      </c>
      <c r="C21" t="s">
        <v>100</v>
      </c>
      <c r="D21">
        <v>158748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83.5</v>
      </c>
      <c r="N21" t="str">
        <f t="shared" si="0"/>
        <v xml:space="preserve">A- </v>
      </c>
    </row>
    <row r="22" spans="1:14" x14ac:dyDescent="0.25">
      <c r="A22">
        <v>18</v>
      </c>
      <c r="B22">
        <v>20240710110008</v>
      </c>
      <c r="C22" t="s">
        <v>101</v>
      </c>
      <c r="D22">
        <v>158749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85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83.5</v>
      </c>
      <c r="N22" t="str">
        <f t="shared" si="0"/>
        <v xml:space="preserve">A- </v>
      </c>
    </row>
    <row r="23" spans="1:14" x14ac:dyDescent="0.25">
      <c r="A23">
        <v>19</v>
      </c>
      <c r="B23">
        <v>20240710110009</v>
      </c>
      <c r="C23" t="s">
        <v>102</v>
      </c>
      <c r="D23">
        <v>158750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85</v>
      </c>
      <c r="K23" s="3">
        <v>80</v>
      </c>
      <c r="L23" s="3">
        <v>85</v>
      </c>
      <c r="M23">
        <f>G23*Komponen!C10 + H23*Komponen!C11 + I23*Komponen!C12 + J23*Komponen!C13 + K23*Komponen!C14 + L23*Komponen!C15</f>
        <v>83.5</v>
      </c>
      <c r="N23" t="str">
        <f t="shared" si="0"/>
        <v xml:space="preserve">A- </v>
      </c>
    </row>
    <row r="24" spans="1:14" x14ac:dyDescent="0.25">
      <c r="A24">
        <v>20</v>
      </c>
      <c r="B24">
        <v>20240710110010</v>
      </c>
      <c r="C24" t="s">
        <v>103</v>
      </c>
      <c r="D24">
        <v>158751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85</v>
      </c>
      <c r="K24" s="3">
        <v>80</v>
      </c>
      <c r="L24" s="3">
        <v>85</v>
      </c>
      <c r="M24">
        <f>G24*Komponen!C10 + H24*Komponen!C11 + I24*Komponen!C12 + J24*Komponen!C13 + K24*Komponen!C14 + L24*Komponen!C15</f>
        <v>83.5</v>
      </c>
      <c r="N24" t="str">
        <f t="shared" si="0"/>
        <v xml:space="preserve">A- </v>
      </c>
    </row>
    <row r="25" spans="1:14" x14ac:dyDescent="0.25">
      <c r="A25">
        <v>21</v>
      </c>
      <c r="B25">
        <v>20240710110011</v>
      </c>
      <c r="C25" t="s">
        <v>104</v>
      </c>
      <c r="D25">
        <v>158752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85</v>
      </c>
      <c r="K25" s="3">
        <v>75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 xml:space="preserve">B+ </v>
      </c>
    </row>
    <row r="26" spans="1:14" x14ac:dyDescent="0.25">
      <c r="A26">
        <v>22</v>
      </c>
      <c r="B26">
        <v>20240710110012</v>
      </c>
      <c r="C26" t="s">
        <v>105</v>
      </c>
      <c r="D26">
        <v>158753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82</v>
      </c>
      <c r="K26" s="3">
        <v>82</v>
      </c>
      <c r="L26" s="3">
        <v>84</v>
      </c>
      <c r="M26">
        <f>G26*Komponen!C10 + H26*Komponen!C11 + I26*Komponen!C12 + J26*Komponen!C13 + K26*Komponen!C14 + L26*Komponen!C15</f>
        <v>82.8</v>
      </c>
      <c r="N26" t="str">
        <f t="shared" si="0"/>
        <v xml:space="preserve">A- </v>
      </c>
    </row>
    <row r="27" spans="1:14" x14ac:dyDescent="0.25">
      <c r="A27">
        <v>23</v>
      </c>
      <c r="B27">
        <v>20240710110013</v>
      </c>
      <c r="C27" t="s">
        <v>106</v>
      </c>
      <c r="D27">
        <v>158754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85</v>
      </c>
      <c r="K27" s="3">
        <v>80</v>
      </c>
      <c r="L27" s="3">
        <v>85</v>
      </c>
      <c r="M27">
        <f>G27*Komponen!C10 + H27*Komponen!C11 + I27*Komponen!C12 + J27*Komponen!C13 + K27*Komponen!C14 + L27*Komponen!C15</f>
        <v>83.5</v>
      </c>
      <c r="N27" t="str">
        <f t="shared" si="0"/>
        <v xml:space="preserve">A- </v>
      </c>
    </row>
    <row r="28" spans="1:14" x14ac:dyDescent="0.25">
      <c r="A28">
        <v>24</v>
      </c>
      <c r="B28">
        <v>20240710110014</v>
      </c>
      <c r="C28" t="s">
        <v>107</v>
      </c>
      <c r="D28">
        <v>158755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85</v>
      </c>
      <c r="K28" s="3">
        <v>80</v>
      </c>
      <c r="L28" s="3">
        <v>85</v>
      </c>
      <c r="M28">
        <f>G28*Komponen!C10 + H28*Komponen!C11 + I28*Komponen!C12 + J28*Komponen!C13 + K28*Komponen!C14 + L28*Komponen!C15</f>
        <v>83.5</v>
      </c>
      <c r="N28" t="str">
        <f t="shared" si="0"/>
        <v xml:space="preserve">A- </v>
      </c>
    </row>
    <row r="29" spans="1:14" x14ac:dyDescent="0.25">
      <c r="A29">
        <v>25</v>
      </c>
      <c r="B29">
        <v>20240710110015</v>
      </c>
      <c r="C29" t="s">
        <v>108</v>
      </c>
      <c r="D29">
        <v>158756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85</v>
      </c>
      <c r="K29" s="3">
        <v>80</v>
      </c>
      <c r="L29" s="3">
        <v>85</v>
      </c>
      <c r="M29">
        <f>G29*Komponen!C10 + H29*Komponen!C11 + I29*Komponen!C12 + J29*Komponen!C13 + K29*Komponen!C14 + L29*Komponen!C15</f>
        <v>83.5</v>
      </c>
      <c r="N29" t="str">
        <f t="shared" si="0"/>
        <v xml:space="preserve">A- </v>
      </c>
    </row>
    <row r="30" spans="1:14" x14ac:dyDescent="0.25">
      <c r="A30">
        <v>26</v>
      </c>
      <c r="B30">
        <v>20240710110016</v>
      </c>
      <c r="C30" t="s">
        <v>109</v>
      </c>
      <c r="D30">
        <v>158757</v>
      </c>
      <c r="E30" t="s">
        <v>1</v>
      </c>
      <c r="F30" t="s">
        <v>3</v>
      </c>
      <c r="G30" s="3">
        <v>0</v>
      </c>
      <c r="H30" s="3">
        <v>0</v>
      </c>
      <c r="I30" s="3">
        <v>0</v>
      </c>
      <c r="J30" s="3">
        <v>87</v>
      </c>
      <c r="K30" s="3">
        <v>86</v>
      </c>
      <c r="L30" s="3">
        <v>85</v>
      </c>
      <c r="M30">
        <f>G30*Komponen!C10 + H30*Komponen!C11 + I30*Komponen!C12 + J30*Komponen!C13 + K30*Komponen!C14 + L30*Komponen!C15</f>
        <v>85.9</v>
      </c>
      <c r="N30" t="str">
        <f t="shared" si="0"/>
        <v xml:space="preserve">A- </v>
      </c>
    </row>
    <row r="31" spans="1:14" x14ac:dyDescent="0.25">
      <c r="A31">
        <v>27</v>
      </c>
      <c r="B31">
        <v>20240710110017</v>
      </c>
      <c r="C31" t="s">
        <v>110</v>
      </c>
      <c r="D31">
        <v>158758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85</v>
      </c>
      <c r="K31" s="3">
        <v>86</v>
      </c>
      <c r="L31" s="3">
        <v>87</v>
      </c>
      <c r="M31">
        <f>G31*Komponen!C10 + H31*Komponen!C11 + I31*Komponen!C12 + J31*Komponen!C13 + K31*Komponen!C14 + L31*Komponen!C15</f>
        <v>86.1</v>
      </c>
      <c r="N31" t="str">
        <f t="shared" si="0"/>
        <v xml:space="preserve">A </v>
      </c>
    </row>
    <row r="32" spans="1:14" x14ac:dyDescent="0.25">
      <c r="A32">
        <v>28</v>
      </c>
      <c r="B32">
        <v>20240710110018</v>
      </c>
      <c r="C32" t="s">
        <v>111</v>
      </c>
      <c r="D32">
        <v>158759</v>
      </c>
      <c r="E32" t="s">
        <v>1</v>
      </c>
      <c r="F32" t="s">
        <v>3</v>
      </c>
      <c r="G32" s="3">
        <v>0</v>
      </c>
      <c r="H32" s="3">
        <v>0</v>
      </c>
      <c r="I32" s="3">
        <v>0</v>
      </c>
      <c r="J32" s="3">
        <v>87</v>
      </c>
      <c r="K32" s="3">
        <v>87</v>
      </c>
      <c r="L32" s="3">
        <v>87</v>
      </c>
      <c r="M32">
        <f>G32*Komponen!C10 + H32*Komponen!C11 + I32*Komponen!C12 + J32*Komponen!C13 + K32*Komponen!C14 + L32*Komponen!C15</f>
        <v>87</v>
      </c>
      <c r="N32" t="str">
        <f t="shared" si="0"/>
        <v xml:space="preserve">A </v>
      </c>
    </row>
    <row r="33" spans="1:14" x14ac:dyDescent="0.25">
      <c r="A33">
        <v>29</v>
      </c>
      <c r="B33">
        <v>20240710130001</v>
      </c>
      <c r="C33" t="s">
        <v>112</v>
      </c>
      <c r="D33">
        <v>159065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85</v>
      </c>
      <c r="K33" s="3">
        <v>86</v>
      </c>
      <c r="L33" s="3">
        <v>90</v>
      </c>
      <c r="M33">
        <f>G33*Komponen!C10 + H33*Komponen!C11 + I33*Komponen!C12 + J33*Komponen!C13 + K33*Komponen!C14 + L33*Komponen!C15</f>
        <v>87.3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2025-01-30T06:55:38Z</dcterms:created>
  <dcterms:modified xsi:type="dcterms:W3CDTF">2025-01-30T07:13:41Z</dcterms:modified>
  <cp:category>nilai</cp:category>
</cp:coreProperties>
</file>