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04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" i="4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N16"/>
  <c r="M16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<sst xmlns="http://schemas.openxmlformats.org/spreadsheetml/2006/main" count="226" uniqueCount="159">
  <si>
    <t>KODE MK</t>
  </si>
  <si>
    <t>G1A2A60S</t>
  </si>
  <si>
    <t>NAMA MK</t>
  </si>
  <si>
    <t>PEMBELAJARAN BAHASA ARAB MULTI MEDIA</t>
  </si>
  <si>
    <t>NAMA KELAS</t>
  </si>
  <si>
    <t>V 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</si>
  <si>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</si>
  <si>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</si>
  <si>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</si>
  <si>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</si>
  <si>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</si>
  <si>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</si>
  <si>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</si>
  <si>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</si>
  <si>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</si>
  <si>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</si>
  <si>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</si>
  <si>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</si>
  <si>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</si>
  <si>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</si>
  <si>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</si>
  <si>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</si>
  <si>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</si>
  <si>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</si>
  <si>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</si>
  <si>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</si>
  <si>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</si>
  <si>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</si>
  <si>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</si>
  <si>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</si>
  <si>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</si>
  <si>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</si>
  <si>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</si>
  <si>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</si>
  <si>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</si>
  <si>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</si>
  <si>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</si>
  <si>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</si>
  <si>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</si>
  <si>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</si>
  <si>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</si>
  <si>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</si>
  <si>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</si>
  <si>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</si>
  <si>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</si>
  <si>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</si>
  <si>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</si>
  <si>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</si>
  <si>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</si>
  <si>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</si>
  <si>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</si>
  <si>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</si>
  <si>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</si>
  <si>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</si>
  <si>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</si>
  <si>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</si>
  <si>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</si>
  <si>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</si>
  <si>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</si>
  <si>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</si>
  <si>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</si>
  <si>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</si>
  <si>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</si>
  <si>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</si>
  <si>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</si>
  <si>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</si>
  <si>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</si>
  <si>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</si>
  <si>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</si>
  <si>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</si>
  <si>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</si>
  <si>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</si>
  <si>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</si>
  <si>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PEMBELAJARAN BAHASA ARAB MULTI MEDIA (G1A2A60S)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</si>
  <si>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</si>
  <si>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</si>
  <si>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</si>
  <si>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</si>
  <si>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</si>
  <si>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</si>
  <si>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</si>
  <si>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</si>
  <si>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</si>
  <si>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</si>
  <si>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</si>
  <si>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</si>
  <si>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</si>
  <si>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</si>
  <si>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</si>
  <si>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</si>
  <si>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</si>
  <si>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</si>
  <si>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</si>
  <si>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</si>
  <si>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</si>
  <si>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</si>
  <si>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</si>
  <si>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</si>
  <si>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</si>
  <si>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</si>
  <si>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</si>
  <si>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</si>
  <si>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</si>
  <si>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</si>
  <si>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</si>
  <si>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</si>
  <si>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</si>
  <si>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</si>
  <si>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</si>
  <si>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</si>
  <si>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</si>
  <si>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</si>
  <si>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</si>
  <si>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</si>
  <si>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</si>
  <si>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</si>
  <si>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</si>
  <si>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</si>
  <si>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</si>
  <si>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2022G1A023</t>
  </si>
  <si>
    <t>RAFY MUHAMMAD RABANI</t>
  </si>
  <si>
    <t>2022G1A024</t>
  </si>
  <si>
    <t>SAEFUL ANWAR</t>
  </si>
  <si>
    <t>2022G1A026</t>
  </si>
  <si>
    <t>ARJUNA</t>
  </si>
  <si>
    <t>https://drive.google.com/drive/folders/1KgPVXejLNfKlFYcuMk-rN7NLpuvN8EYx?usp=drive_link</t>
  </si>
  <si>
    <t>latihan pengetahuan tanya jawab dengan mahasiswa</t>
  </si>
  <si>
    <t>question and answer knowledge exercise with students</t>
  </si>
  <si>
    <t xml:space="preserve">ujian tulis </t>
  </si>
  <si>
    <t xml:space="preserve">written test </t>
  </si>
  <si>
    <t>tugas</t>
  </si>
  <si>
    <t>tasks</t>
  </si>
  <si>
    <t>Konsep dasar multimedia</t>
  </si>
  <si>
    <t>Konsep teks, gambar, dan graffik, serta audio sebagai unsur multimedia</t>
  </si>
  <si>
    <t>Konsep video dan animasi sebagai unsur multimedia</t>
  </si>
  <si>
    <t>Desain audio menggunakan software pengolah suara</t>
  </si>
  <si>
    <t>Video menggunakan software pengolah video</t>
  </si>
  <si>
    <t>Animasi sederhana menggunakan software</t>
  </si>
  <si>
    <t>Konsep pengembangan media pembelajaran</t>
  </si>
  <si>
    <t>Rencana pemanfaatan dan produksi media dalam pembelajaran</t>
  </si>
  <si>
    <t>Media pembelajaran menggunakan power point</t>
  </si>
  <si>
    <t>Media pembelajaran menggunakan flash</t>
  </si>
  <si>
    <t>Produk berupa media pembelajaran</t>
  </si>
  <si>
    <t>Basic concepts of multimedia</t>
  </si>
  <si>
    <t>The concept of text, images, and graphics, as well as audio as multimedia elements</t>
  </si>
  <si>
    <t>The concept of video and animation as multimedia elements</t>
  </si>
  <si>
    <t>Audio design using sound processing software</t>
  </si>
  <si>
    <t>Video using video processing software</t>
  </si>
  <si>
    <t>Simple animation using software</t>
  </si>
  <si>
    <t>Concept of learning media development</t>
  </si>
  <si>
    <t>Media utilization and production plan in learning</t>
  </si>
  <si>
    <t>Learning media using power point</t>
  </si>
  <si>
    <t>Learning media using flash</t>
  </si>
  <si>
    <t>Product in the form of learning media</t>
  </si>
  <si>
    <t xml:space="preserve">review books </t>
  </si>
  <si>
    <t xml:space="preserve">review buku </t>
  </si>
  <si>
    <t>Finishing tes</t>
  </si>
  <si>
    <t>MID</t>
  </si>
  <si>
    <t>Middle tes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</si>
</sst>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workbookViewId="0">
      <selection activeCell="B29" sqref="B29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132</v>
      </c>
      <c r="C10" s="3" t="s">
        <v>143</v>
      </c>
      <c r="D10">
        <v>1234581650</v>
      </c>
    </row>
    <row r="11" spans="1:4" ht="15.75">
      <c r="A11">
        <v>2</v>
      </c>
      <c r="B11" s="11" t="s">
        <v>133</v>
      </c>
      <c r="C11" s="3" t="s">
        <v>144</v>
      </c>
      <c r="D11">
        <v>1234581650</v>
      </c>
    </row>
    <row r="12" spans="1:4" ht="15.75">
      <c r="A12">
        <v>3</v>
      </c>
      <c r="B12" s="11" t="s">
        <v>134</v>
      </c>
      <c r="C12" s="3" t="s">
        <v>145</v>
      </c>
      <c r="D12">
        <v>1234581650</v>
      </c>
    </row>
    <row r="13" spans="1:4" ht="15.75">
      <c r="A13">
        <v>4</v>
      </c>
      <c r="B13" s="11" t="s">
        <v>135</v>
      </c>
      <c r="C13" s="3" t="s">
        <v>146</v>
      </c>
      <c r="D13">
        <v>1234581650</v>
      </c>
    </row>
    <row r="14" spans="1:4" ht="15.75">
      <c r="A14">
        <v>5</v>
      </c>
      <c r="B14" s="11" t="s">
        <v>136</v>
      </c>
      <c r="C14" s="3" t="s">
        <v>147</v>
      </c>
      <c r="D14">
        <v>1234581650</v>
      </c>
    </row>
    <row r="15" spans="1:4" ht="15.75">
      <c r="A15">
        <v>6</v>
      </c>
      <c r="B15" s="11" t="s">
        <v>137</v>
      </c>
      <c r="C15" s="3" t="s">
        <v>148</v>
      </c>
      <c r="D15">
        <v>1234581650</v>
      </c>
    </row>
    <row r="16" spans="1:4" ht="15.75">
      <c r="A16">
        <v>7</v>
      </c>
      <c r="B16" s="11" t="s">
        <v>138</v>
      </c>
      <c r="C16" s="3" t="s">
        <v>149</v>
      </c>
      <c r="D16">
        <v>1234581650</v>
      </c>
    </row>
    <row r="17" spans="1:4" ht="15.75">
      <c r="A17">
        <v>8</v>
      </c>
      <c r="B17" s="11" t="s">
        <v>139</v>
      </c>
      <c r="C17" s="3" t="s">
        <v>150</v>
      </c>
      <c r="D17">
        <v>1234581650</v>
      </c>
    </row>
    <row r="18" spans="1:4" ht="15.75">
      <c r="A18">
        <v>9</v>
      </c>
      <c r="B18" s="11" t="s">
        <v>140</v>
      </c>
      <c r="C18" s="3" t="s">
        <v>151</v>
      </c>
      <c r="D18">
        <v>1234581650</v>
      </c>
    </row>
    <row r="19" spans="1:4" ht="15.75">
      <c r="A19">
        <v>10</v>
      </c>
      <c r="B19" s="11" t="s">
        <v>141</v>
      </c>
      <c r="C19" s="3" t="s">
        <v>152</v>
      </c>
      <c r="D19">
        <v>1234581650</v>
      </c>
    </row>
    <row r="20" spans="1:4" ht="15.75">
      <c r="A20">
        <v>11</v>
      </c>
      <c r="B20" s="11" t="s">
        <v>142</v>
      </c>
      <c r="C20" s="3" t="s">
        <v>153</v>
      </c>
      <c r="D20">
        <v>1234581650</v>
      </c>
    </row>
    <row r="21" spans="1:4">
      <c r="A21">
        <v>12</v>
      </c>
      <c r="B21" s="3" t="s">
        <v>157</v>
      </c>
      <c r="C21" s="3" t="s">
        <v>158</v>
      </c>
      <c r="D21">
        <v>1234581650</v>
      </c>
    </row>
    <row r="22" spans="1:4" ht="15.75">
      <c r="A22">
        <v>13</v>
      </c>
      <c r="B22" s="14" t="s">
        <v>141</v>
      </c>
      <c r="C22" s="3" t="s">
        <v>152</v>
      </c>
      <c r="D22">
        <v>1234581650</v>
      </c>
    </row>
    <row r="23" spans="1:4" ht="15.75">
      <c r="A23">
        <v>14</v>
      </c>
      <c r="B23" s="14" t="s">
        <v>141</v>
      </c>
      <c r="C23" s="3" t="s">
        <v>152</v>
      </c>
      <c r="D23">
        <v>1234581650</v>
      </c>
    </row>
    <row r="24" spans="1:4" ht="15.75">
      <c r="A24">
        <v>15</v>
      </c>
      <c r="B24" s="14" t="s">
        <v>142</v>
      </c>
      <c r="C24" s="3" t="s">
        <v>153</v>
      </c>
      <c r="D24">
        <v>1234581650</v>
      </c>
    </row>
    <row r="25" spans="1:4">
      <c r="A25">
        <v>16</v>
      </c>
      <c r="B25" s="3" t="s">
        <v>80</v>
      </c>
      <c r="C25" s="3" t="s">
        <v>156</v>
      </c>
      <c r="D25">
        <v>1234581650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1234581650</v>
      </c>
    </row>
    <row r="11" spans="1:6">
      <c r="A11">
        <v>2</v>
      </c>
      <c r="B11" t="s">
        <v>68</v>
      </c>
      <c r="C11" s="9">
        <v>0.1</v>
      </c>
      <c r="D11" s="3" t="s">
        <v>125</v>
      </c>
      <c r="E11" s="3"/>
      <c r="F11">
        <v>1234581650</v>
      </c>
    </row>
    <row r="12" spans="1:6">
      <c r="A12">
        <v>3</v>
      </c>
      <c r="B12" t="s">
        <v>69</v>
      </c>
      <c r="C12" s="9">
        <v>0.1</v>
      </c>
      <c r="D12" s="3" t="s">
        <v>126</v>
      </c>
      <c r="E12" s="3" t="s">
        <v>127</v>
      </c>
      <c r="F12">
        <v>1234581650</v>
      </c>
    </row>
    <row r="13" spans="1:6">
      <c r="A13">
        <v>4</v>
      </c>
      <c r="B13" t="s">
        <v>70</v>
      </c>
      <c r="C13" s="9">
        <v>0.2</v>
      </c>
      <c r="D13" s="3" t="s">
        <v>155</v>
      </c>
      <c r="E13" s="3" t="s">
        <v>154</v>
      </c>
      <c r="F13">
        <v>1234581650</v>
      </c>
    </row>
    <row r="14" spans="1:6">
      <c r="A14">
        <v>5</v>
      </c>
      <c r="B14" t="s">
        <v>71</v>
      </c>
      <c r="C14" s="9">
        <v>0.2</v>
      </c>
      <c r="D14" s="3" t="s">
        <v>128</v>
      </c>
      <c r="E14" s="3" t="s">
        <v>129</v>
      </c>
      <c r="F14">
        <v>1234581650</v>
      </c>
    </row>
    <row r="15" spans="1:6">
      <c r="A15">
        <v>6</v>
      </c>
      <c r="B15" t="s">
        <v>72</v>
      </c>
      <c r="C15" s="9">
        <v>0.3</v>
      </c>
      <c r="D15" s="3" t="s">
        <v>130</v>
      </c>
      <c r="E15" s="3" t="s">
        <v>131</v>
      </c>
      <c r="F15">
        <v>1234581650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F22" sqref="F2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83</v>
      </c>
      <c r="C5" t="s">
        <v>84</v>
      </c>
      <c r="D5">
        <v>154528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0</v>
      </c>
      <c r="K5" s="3">
        <v>97</v>
      </c>
      <c r="L5" s="3">
        <v>97</v>
      </c>
      <c r="M5">
        <f>G5*Komponen!C10 + H5*Komponen!C11 + I5*Komponen!C12 + J5*Komponen!C13 + K5*Komponen!C14 + L5*Komponen!C15</f>
        <v>76.2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>
      <c r="A6">
        <v>2</v>
      </c>
      <c r="B6" t="s">
        <v>85</v>
      </c>
      <c r="C6" t="s">
        <v>86</v>
      </c>
      <c r="D6">
        <v>152725</v>
      </c>
      <c r="E6" t="s">
        <v>1</v>
      </c>
      <c r="F6" t="s">
        <v>3</v>
      </c>
      <c r="G6" s="3">
        <v>95</v>
      </c>
      <c r="H6" s="3">
        <v>97</v>
      </c>
      <c r="I6" s="3">
        <v>95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96.4</v>
      </c>
      <c r="N6" t="str">
        <f t="shared" si="0"/>
        <v xml:space="preserve">A+ </v>
      </c>
    </row>
    <row r="7" spans="1:14">
      <c r="A7">
        <v>3</v>
      </c>
      <c r="B7" t="s">
        <v>87</v>
      </c>
      <c r="C7" t="s">
        <v>88</v>
      </c>
      <c r="D7">
        <v>153185</v>
      </c>
      <c r="E7" t="s">
        <v>1</v>
      </c>
      <c r="F7" t="s">
        <v>3</v>
      </c>
      <c r="G7" s="3">
        <v>96</v>
      </c>
      <c r="H7" s="3">
        <v>97</v>
      </c>
      <c r="I7" s="3">
        <v>96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96.600000000000009</v>
      </c>
      <c r="N7" t="str">
        <f t="shared" si="0"/>
        <v xml:space="preserve">A+ </v>
      </c>
    </row>
    <row r="8" spans="1:14">
      <c r="A8">
        <v>4</v>
      </c>
      <c r="B8" t="s">
        <v>89</v>
      </c>
      <c r="C8" t="s">
        <v>90</v>
      </c>
      <c r="D8">
        <v>156960</v>
      </c>
      <c r="E8" t="s">
        <v>1</v>
      </c>
      <c r="F8" t="s">
        <v>3</v>
      </c>
      <c r="G8" s="3">
        <v>95</v>
      </c>
      <c r="H8" s="3">
        <v>97</v>
      </c>
      <c r="I8" s="3">
        <v>95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96.4</v>
      </c>
      <c r="N8" t="str">
        <f t="shared" si="0"/>
        <v xml:space="preserve">A+ </v>
      </c>
    </row>
    <row r="9" spans="1:14">
      <c r="A9">
        <v>5</v>
      </c>
      <c r="B9" t="s">
        <v>91</v>
      </c>
      <c r="C9" t="s">
        <v>92</v>
      </c>
      <c r="D9">
        <v>153025</v>
      </c>
      <c r="E9" t="s">
        <v>1</v>
      </c>
      <c r="F9" t="s">
        <v>3</v>
      </c>
      <c r="G9" s="3">
        <v>95</v>
      </c>
      <c r="H9" s="3">
        <v>97</v>
      </c>
      <c r="I9" s="3">
        <v>95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96.4</v>
      </c>
      <c r="N9" t="str">
        <f t="shared" si="0"/>
        <v xml:space="preserve">A+ </v>
      </c>
    </row>
    <row r="10" spans="1:14">
      <c r="A10">
        <v>6</v>
      </c>
      <c r="B10" t="s">
        <v>93</v>
      </c>
      <c r="C10" t="s">
        <v>94</v>
      </c>
      <c r="D10">
        <v>154312</v>
      </c>
      <c r="E10" t="s">
        <v>1</v>
      </c>
      <c r="F10" t="s">
        <v>3</v>
      </c>
      <c r="G10" s="3">
        <v>92</v>
      </c>
      <c r="H10" s="3">
        <v>97</v>
      </c>
      <c r="I10" s="3">
        <v>92</v>
      </c>
      <c r="J10" s="3">
        <v>0</v>
      </c>
      <c r="K10" s="3">
        <v>97</v>
      </c>
      <c r="L10" s="3">
        <v>97</v>
      </c>
      <c r="M10">
        <f>G10*Komponen!C10 + H10*Komponen!C11 + I10*Komponen!C12 + J10*Komponen!C13 + K10*Komponen!C14 + L10*Komponen!C15</f>
        <v>76.599999999999994</v>
      </c>
      <c r="N10" t="str">
        <f t="shared" si="0"/>
        <v xml:space="preserve">B+ </v>
      </c>
    </row>
    <row r="11" spans="1:14">
      <c r="A11">
        <v>7</v>
      </c>
      <c r="B11" t="s">
        <v>95</v>
      </c>
      <c r="C11" t="s">
        <v>96</v>
      </c>
      <c r="D11">
        <v>152662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96.600000000000009</v>
      </c>
      <c r="N11" t="str">
        <f t="shared" si="0"/>
        <v xml:space="preserve">A+ </v>
      </c>
    </row>
    <row r="12" spans="1:14">
      <c r="A12">
        <v>8</v>
      </c>
      <c r="B12" t="s">
        <v>97</v>
      </c>
      <c r="C12" t="s">
        <v>98</v>
      </c>
      <c r="D12">
        <v>152857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96.600000000000009</v>
      </c>
      <c r="N12" t="str">
        <f t="shared" si="0"/>
        <v xml:space="preserve">A+ </v>
      </c>
    </row>
    <row r="13" spans="1:14">
      <c r="A13">
        <v>9</v>
      </c>
      <c r="B13" t="s">
        <v>99</v>
      </c>
      <c r="C13" t="s">
        <v>100</v>
      </c>
      <c r="D13">
        <v>154266</v>
      </c>
      <c r="E13" t="s">
        <v>1</v>
      </c>
      <c r="F13" t="s">
        <v>3</v>
      </c>
      <c r="G13" s="3">
        <v>93</v>
      </c>
      <c r="H13" s="3">
        <v>97</v>
      </c>
      <c r="I13" s="3">
        <v>93</v>
      </c>
      <c r="J13" s="3">
        <v>0</v>
      </c>
      <c r="K13" s="3">
        <v>97</v>
      </c>
      <c r="L13" s="3">
        <v>97</v>
      </c>
      <c r="M13">
        <f>G13*Komponen!C10 + H13*Komponen!C11 + I13*Komponen!C12 + J13*Komponen!C13 + K13*Komponen!C14 + L13*Komponen!C15</f>
        <v>76.8</v>
      </c>
      <c r="N13" t="str">
        <f t="shared" si="0"/>
        <v xml:space="preserve">B+ </v>
      </c>
    </row>
    <row r="14" spans="1:14">
      <c r="A14">
        <v>10</v>
      </c>
      <c r="B14" t="s">
        <v>101</v>
      </c>
      <c r="C14" t="s">
        <v>102</v>
      </c>
      <c r="D14">
        <v>154529</v>
      </c>
      <c r="E14" t="s">
        <v>1</v>
      </c>
      <c r="F14" t="s">
        <v>3</v>
      </c>
      <c r="G14" s="3">
        <v>95</v>
      </c>
      <c r="H14" s="3">
        <v>97</v>
      </c>
      <c r="I14" s="3">
        <v>95</v>
      </c>
      <c r="J14" s="3">
        <v>0</v>
      </c>
      <c r="K14" s="3">
        <v>97</v>
      </c>
      <c r="L14" s="3">
        <v>97</v>
      </c>
      <c r="M14">
        <f>G14*Komponen!C10 + H14*Komponen!C11 + I14*Komponen!C12 + J14*Komponen!C13 + K14*Komponen!C14 + L14*Komponen!C15</f>
        <v>77.2</v>
      </c>
      <c r="N14" t="str">
        <f t="shared" si="0"/>
        <v xml:space="preserve">B+ </v>
      </c>
    </row>
    <row r="15" spans="1:14">
      <c r="A15">
        <v>11</v>
      </c>
      <c r="B15" t="s">
        <v>103</v>
      </c>
      <c r="C15" t="s">
        <v>104</v>
      </c>
      <c r="D15">
        <v>153015</v>
      </c>
      <c r="E15" t="s">
        <v>1</v>
      </c>
      <c r="F15" t="s">
        <v>3</v>
      </c>
      <c r="G15" s="3">
        <v>93</v>
      </c>
      <c r="H15" s="3">
        <v>97</v>
      </c>
      <c r="I15" s="3">
        <v>93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</v>
      </c>
      <c r="N15" t="str">
        <f t="shared" si="0"/>
        <v xml:space="preserve">A+ </v>
      </c>
    </row>
    <row r="16" spans="1:14">
      <c r="A16">
        <v>12</v>
      </c>
      <c r="B16" t="s">
        <v>105</v>
      </c>
      <c r="C16" t="s">
        <v>106</v>
      </c>
      <c r="D16">
        <v>153296</v>
      </c>
      <c r="E16" t="s">
        <v>1</v>
      </c>
      <c r="F16" t="s">
        <v>3</v>
      </c>
      <c r="G16" s="3">
        <v>90</v>
      </c>
      <c r="H16" s="3">
        <v>97</v>
      </c>
      <c r="I16" s="3">
        <v>90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95.4</v>
      </c>
      <c r="N16" t="str">
        <f t="shared" si="0"/>
        <v xml:space="preserve">A+ </v>
      </c>
    </row>
    <row r="17" spans="1:14">
      <c r="A17">
        <v>13</v>
      </c>
      <c r="B17" t="s">
        <v>107</v>
      </c>
      <c r="C17" t="s">
        <v>108</v>
      </c>
      <c r="D17">
        <v>154026</v>
      </c>
      <c r="E17" t="s">
        <v>1</v>
      </c>
      <c r="F17" t="s">
        <v>3</v>
      </c>
      <c r="G17" s="3">
        <v>95</v>
      </c>
      <c r="H17" s="3">
        <v>97</v>
      </c>
      <c r="I17" s="3">
        <v>95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96.4</v>
      </c>
      <c r="N17" t="str">
        <f t="shared" si="0"/>
        <v xml:space="preserve">A+ </v>
      </c>
    </row>
    <row r="18" spans="1:14">
      <c r="A18">
        <v>14</v>
      </c>
      <c r="B18" t="s">
        <v>109</v>
      </c>
      <c r="C18" t="s">
        <v>110</v>
      </c>
      <c r="D18">
        <v>152751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  <row r="19" spans="1:14">
      <c r="A19">
        <v>15</v>
      </c>
      <c r="B19" t="s">
        <v>111</v>
      </c>
      <c r="C19" t="s">
        <v>112</v>
      </c>
      <c r="D19">
        <v>152673</v>
      </c>
      <c r="E19" t="s">
        <v>1</v>
      </c>
      <c r="F19" t="s">
        <v>3</v>
      </c>
      <c r="G19" s="3">
        <v>93</v>
      </c>
      <c r="H19" s="3">
        <v>97</v>
      </c>
      <c r="I19" s="3">
        <v>93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96</v>
      </c>
      <c r="N19" t="str">
        <f t="shared" si="0"/>
        <v xml:space="preserve">A+ </v>
      </c>
    </row>
    <row r="20" spans="1:14">
      <c r="A20">
        <v>16</v>
      </c>
      <c r="B20" t="s">
        <v>113</v>
      </c>
      <c r="C20" t="s">
        <v>114</v>
      </c>
      <c r="D20">
        <v>154094</v>
      </c>
      <c r="E20" t="s">
        <v>1</v>
      </c>
      <c r="F20" t="s">
        <v>3</v>
      </c>
      <c r="G20" s="3">
        <v>95</v>
      </c>
      <c r="H20" s="3">
        <v>97</v>
      </c>
      <c r="I20" s="3">
        <v>95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96.4</v>
      </c>
      <c r="N20" t="str">
        <f t="shared" si="0"/>
        <v xml:space="preserve">A+ </v>
      </c>
    </row>
    <row r="21" spans="1:14">
      <c r="A21">
        <v>17</v>
      </c>
      <c r="B21" t="s">
        <v>115</v>
      </c>
      <c r="C21" t="s">
        <v>116</v>
      </c>
      <c r="D21">
        <v>154043</v>
      </c>
      <c r="E21" t="s">
        <v>1</v>
      </c>
      <c r="F21" t="s">
        <v>3</v>
      </c>
      <c r="G21" s="3">
        <v>96</v>
      </c>
      <c r="H21" s="3">
        <v>97</v>
      </c>
      <c r="I21" s="3">
        <v>96</v>
      </c>
      <c r="J21" s="3">
        <v>0</v>
      </c>
      <c r="K21" s="3">
        <v>0</v>
      </c>
      <c r="L21" s="3">
        <v>97</v>
      </c>
      <c r="M21">
        <f>G21*Komponen!C10 + H21*Komponen!C11 + I21*Komponen!C12 + J21*Komponen!C13 + K21*Komponen!C14 + L21*Komponen!C15</f>
        <v>58</v>
      </c>
      <c r="N21" t="str">
        <f t="shared" si="0"/>
        <v xml:space="preserve">C </v>
      </c>
    </row>
    <row r="22" spans="1:14">
      <c r="A22">
        <v>18</v>
      </c>
      <c r="B22" t="s">
        <v>117</v>
      </c>
      <c r="C22" t="s">
        <v>118</v>
      </c>
      <c r="D22">
        <v>153305</v>
      </c>
      <c r="E22" t="s">
        <v>1</v>
      </c>
      <c r="F22" t="s">
        <v>3</v>
      </c>
      <c r="G22" s="3">
        <v>90</v>
      </c>
      <c r="H22" s="3">
        <v>97</v>
      </c>
      <c r="I22" s="3">
        <v>90</v>
      </c>
      <c r="J22" s="3">
        <v>0</v>
      </c>
      <c r="K22" s="3">
        <v>0</v>
      </c>
      <c r="L22" s="3">
        <v>97</v>
      </c>
      <c r="M22">
        <f>G22*Komponen!C10 + H22*Komponen!C11 + I22*Komponen!C12 + J22*Komponen!C13 + K22*Komponen!C14 + L22*Komponen!C15</f>
        <v>56.8</v>
      </c>
      <c r="N22" t="str">
        <f t="shared" si="0"/>
        <v xml:space="preserve">C </v>
      </c>
    </row>
    <row r="23" spans="1:14">
      <c r="A23">
        <v>19</v>
      </c>
      <c r="B23" t="s">
        <v>119</v>
      </c>
      <c r="C23" t="s">
        <v>120</v>
      </c>
      <c r="D23">
        <v>153086</v>
      </c>
      <c r="E23" t="s">
        <v>1</v>
      </c>
      <c r="F23" t="s">
        <v>3</v>
      </c>
      <c r="G23" s="3">
        <v>96</v>
      </c>
      <c r="H23" s="3">
        <v>97</v>
      </c>
      <c r="I23" s="3">
        <v>96</v>
      </c>
      <c r="J23" s="3">
        <v>96</v>
      </c>
      <c r="K23" s="3">
        <v>97</v>
      </c>
      <c r="L23" s="3">
        <v>97</v>
      </c>
      <c r="M23">
        <f>G23*Komponen!C10 + H23*Komponen!C11 + I23*Komponen!C12 + J23*Komponen!C13 + K23*Komponen!C14 + L23*Komponen!C15</f>
        <v>96.600000000000009</v>
      </c>
      <c r="N23" t="str">
        <f t="shared" si="0"/>
        <v xml:space="preserve">A+ </v>
      </c>
    </row>
    <row r="24" spans="1:14">
      <c r="A24">
        <v>20</v>
      </c>
      <c r="B24" t="s">
        <v>121</v>
      </c>
      <c r="C24" t="s">
        <v>122</v>
      </c>
      <c r="D24">
        <v>154095</v>
      </c>
      <c r="E24" t="s">
        <v>1</v>
      </c>
      <c r="F24" t="s">
        <v>3</v>
      </c>
      <c r="G24" s="3">
        <v>96</v>
      </c>
      <c r="H24" s="3">
        <v>97</v>
      </c>
      <c r="I24" s="3">
        <v>96</v>
      </c>
      <c r="J24" s="3">
        <v>96</v>
      </c>
      <c r="K24" s="3">
        <v>97</v>
      </c>
      <c r="L24" s="3">
        <v>97</v>
      </c>
      <c r="M24">
        <f>G24*Komponen!C10 + H24*Komponen!C11 + I24*Komponen!C12 + J24*Komponen!C13 + K24*Komponen!C14 + L24*Komponen!C15</f>
        <v>96.600000000000009</v>
      </c>
      <c r="N24" t="str">
        <f t="shared" si="0"/>
        <v xml:space="preserve">A+ </v>
      </c>
    </row>
    <row r="25" spans="1:14">
      <c r="A25">
        <v>21</v>
      </c>
      <c r="B25" t="s">
        <v>123</v>
      </c>
      <c r="C25" t="s">
        <v>124</v>
      </c>
      <c r="D25">
        <v>154210</v>
      </c>
      <c r="E25" t="s">
        <v>1</v>
      </c>
      <c r="F25" t="s">
        <v>3</v>
      </c>
      <c r="G25" s="3">
        <v>93</v>
      </c>
      <c r="H25" s="3">
        <v>97</v>
      </c>
      <c r="I25" s="3">
        <v>93</v>
      </c>
      <c r="J25" s="3">
        <v>0</v>
      </c>
      <c r="K25" s="3">
        <v>97</v>
      </c>
      <c r="L25" s="3">
        <v>97</v>
      </c>
      <c r="M25">
        <f>G25*Komponen!C10 + H25*Komponen!C11 + I25*Komponen!C12 + J25*Komponen!C13 + K25*Komponen!C14 + L25*Komponen!C15</f>
        <v>76.8</v>
      </c>
      <c r="N25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FAI</cp:lastModifiedBy>
  <dcterms:created xsi:type="dcterms:W3CDTF">2025-01-21T00:43:42Z</dcterms:created>
  <dcterms:modified xsi:type="dcterms:W3CDTF">2025-01-23T07:12:27Z</dcterms:modified>
  <cp:category>nilai</cp:category>
</cp:coreProperties>
</file>