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B53342BD-1834-4526-9D7D-65B9EEFA11E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<sst xmlns="http://schemas.openxmlformats.org/spreadsheetml/2006/main" count="226" uniqueCount="159">
  <si>
    <t>KODE MK</t>
  </si>
  <si>
    <t>G1D2A41R</t>
  </si>
  <si>
    <t>NAMA MK</t>
  </si>
  <si>
    <t>EKONOMETRIKA LANJUTAN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</si>
  <si>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</si>
  <si>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</si>
  <si>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</si>
  <si>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</si>
  <si>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</si>
  <si>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</si>
  <si>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</si>
  <si>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</si>
  <si>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</si>
  <si>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</si>
  <si>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</si>
  <si>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</si>
  <si>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</si>
  <si>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</si>
  <si>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</si>
  <si>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</si>
  <si>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</si>
  <si>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</si>
  <si>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</si>
  <si>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</si>
  <si>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</si>
  <si>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</si>
  <si>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</si>
  <si>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</si>
  <si>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</si>
  <si>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</si>
  <si>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</si>
  <si>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</si>
  <si>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</si>
  <si>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</si>
  <si>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</si>
  <si>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</si>
  <si>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</si>
  <si>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</si>
  <si>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</si>
  <si>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</si>
  <si>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</si>
  <si>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</si>
  <si>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</si>
  <si>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</si>
  <si>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</si>
  <si>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</si>
  <si>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</si>
  <si>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</si>
  <si>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</si>
  <si>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</si>
  <si>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</si>
  <si>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</si>
  <si>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</si>
  <si>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</si>
  <si>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</si>
  <si>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</si>
  <si>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</si>
  <si>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</si>
  <si>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</si>
  <si>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</si>
  <si>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</si>
  <si>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</si>
  <si>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</si>
  <si>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</si>
  <si>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</si>
  <si>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</si>
  <si>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</si>
  <si>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</si>
  <si>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</si>
  <si>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</si>
  <si>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</si>
  <si>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EKONOMETRIKA LANJUTAN (G1D2A41R)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</si>
  <si>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</si>
  <si>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</si>
  <si>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</si>
  <si>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</si>
  <si>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</si>
  <si>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</si>
  <si>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</si>
  <si>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</si>
  <si>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</si>
  <si>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</si>
  <si>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</si>
  <si>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</si>
  <si>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</si>
  <si>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</si>
  <si>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</si>
  <si>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</si>
  <si>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</si>
  <si>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</si>
  <si>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</si>
  <si>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</si>
  <si>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</si>
  <si>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</si>
  <si>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</si>
  <si>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</si>
  <si>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</si>
  <si>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</si>
  <si>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</si>
  <si>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</si>
  <si>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</si>
  <si>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</si>
  <si>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</si>
  <si>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</si>
  <si>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</si>
  <si>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</si>
  <si>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</si>
  <si>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</si>
  <si>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</si>
  <si>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</si>
  <si>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</si>
  <si>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</si>
  <si>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</si>
  <si>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</si>
  <si>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</si>
  <si>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</si>
  <si>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</si>
  <si>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</si>
  <si>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</si>
  <si>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</si>
  <si>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</si>
  <si>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</si>
  <si>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</si>
  <si>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https://forms.gle/unZUD8SG6yES3afz8</t>
  </si>
  <si>
    <t>Tanya Jawab Mahasiswa dan Dosen</t>
  </si>
  <si>
    <t>Sesuai Jadwal</t>
  </si>
  <si>
    <t>Mampu Menjelaskan, Memahami dan mengevaluasi dan mempelajari Ekonometrika Lanjutan</t>
  </si>
  <si>
    <t xml:space="preserve">Pembuatan Makalah </t>
  </si>
  <si>
    <t>Student and Lecturer Questions and Answers</t>
  </si>
  <si>
    <t xml:space="preserve">Making Papers </t>
  </si>
  <si>
    <t>On schedule</t>
  </si>
  <si>
    <t>Pengantar dan kontrak kuliah</t>
  </si>
  <si>
    <t>Pengantar Ekonometrika Lanjutan</t>
  </si>
  <si>
    <t>Model-model Ekonometrika</t>
  </si>
  <si>
    <t>Analisis Ekonometrika</t>
  </si>
  <si>
    <t>Asumsi Klasik</t>
  </si>
  <si>
    <t>Uji Normalitas</t>
  </si>
  <si>
    <t>Uji Multikolinieritas</t>
  </si>
  <si>
    <t>Ujian Tengah Semester</t>
  </si>
  <si>
    <t>Uji Heteroskedastisitas</t>
  </si>
  <si>
    <t>Uji Autokorelasi</t>
  </si>
  <si>
    <t>Sistem Persamaan Simultan</t>
  </si>
  <si>
    <t>Spss</t>
  </si>
  <si>
    <t>Eviews</t>
  </si>
  <si>
    <t>Lisrel</t>
  </si>
  <si>
    <t>Stata</t>
  </si>
  <si>
    <t>Ujian Akhir Semester</t>
  </si>
  <si>
    <t>Introduction and college contract</t>
  </si>
  <si>
    <t>Introduction to Advanced Econometrics</t>
  </si>
  <si>
    <t>Econometric Models</t>
  </si>
  <si>
    <t>Econometric Analysis</t>
  </si>
  <si>
    <t>Classical Assumptions</t>
  </si>
  <si>
    <t>Normality Test</t>
  </si>
  <si>
    <t>Multicollinearity Test</t>
  </si>
  <si>
    <t>Midterm exam</t>
  </si>
  <si>
    <t>Heteroscedasticity Test</t>
  </si>
  <si>
    <t>Autocorrelation Test</t>
  </si>
  <si>
    <t>Systems of Simultaneous Equations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</si>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</sst>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  <font>
      <sz val="21"/>
      <color rgb="FFE8EAED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0" zoomScaleNormal="80" workbookViewId="0">
      <selection activeCell="I12" sqref="I1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131</v>
      </c>
      <c r="C10" s="3" t="s">
        <v>147</v>
      </c>
      <c r="D10">
        <v>1234582930</v>
      </c>
    </row>
    <row r="11" spans="1:4">
      <c r="A11">
        <v>2</v>
      </c>
      <c r="B11" s="11" t="s">
        <v>132</v>
      </c>
      <c r="C11" s="3" t="s">
        <v>148</v>
      </c>
      <c r="D11">
        <v>1234582930</v>
      </c>
    </row>
    <row r="12" spans="1:4">
      <c r="A12">
        <v>3</v>
      </c>
      <c r="B12" s="11" t="s">
        <v>133</v>
      </c>
      <c r="C12" s="3" t="s">
        <v>149</v>
      </c>
      <c r="D12">
        <v>1234582930</v>
      </c>
    </row>
    <row r="13" spans="1:4">
      <c r="A13">
        <v>4</v>
      </c>
      <c r="B13" s="11" t="s">
        <v>134</v>
      </c>
      <c r="C13" s="3" t="s">
        <v>150</v>
      </c>
      <c r="D13">
        <v>1234582930</v>
      </c>
    </row>
    <row r="14" spans="1:4">
      <c r="A14">
        <v>5</v>
      </c>
      <c r="B14" s="11" t="s">
        <v>135</v>
      </c>
      <c r="C14" s="3" t="s">
        <v>151</v>
      </c>
      <c r="D14">
        <v>1234582930</v>
      </c>
    </row>
    <row r="15" spans="1:4">
      <c r="A15">
        <v>6</v>
      </c>
      <c r="B15" s="11" t="s">
        <v>136</v>
      </c>
      <c r="C15" s="3" t="s">
        <v>152</v>
      </c>
      <c r="D15">
        <v>1234582930</v>
      </c>
    </row>
    <row r="16" spans="1:4">
      <c r="A16">
        <v>7</v>
      </c>
      <c r="B16" s="11" t="s">
        <v>137</v>
      </c>
      <c r="C16" s="3" t="s">
        <v>153</v>
      </c>
      <c r="D16">
        <v>1234582930</v>
      </c>
    </row>
    <row r="17" spans="1:4">
      <c r="A17">
        <v>8</v>
      </c>
      <c r="B17" s="11" t="s">
        <v>138</v>
      </c>
      <c r="C17" s="3" t="s">
        <v>154</v>
      </c>
      <c r="D17">
        <v>1234582930</v>
      </c>
    </row>
    <row r="18" spans="1:4">
      <c r="A18">
        <v>9</v>
      </c>
      <c r="B18" s="11" t="s">
        <v>139</v>
      </c>
      <c r="C18" s="3" t="s">
        <v>155</v>
      </c>
      <c r="D18">
        <v>1234582930</v>
      </c>
    </row>
    <row r="19" spans="1:4">
      <c r="A19">
        <v>10</v>
      </c>
      <c r="B19" s="11" t="s">
        <v>140</v>
      </c>
      <c r="C19" s="3" t="s">
        <v>156</v>
      </c>
      <c r="D19">
        <v>1234582930</v>
      </c>
    </row>
    <row r="20" spans="1:4">
      <c r="A20">
        <v>11</v>
      </c>
      <c r="B20" s="11" t="s">
        <v>141</v>
      </c>
      <c r="C20" s="3" t="s">
        <v>157</v>
      </c>
      <c r="D20">
        <v>1234582930</v>
      </c>
    </row>
    <row r="21" spans="1:4">
      <c r="A21">
        <v>12</v>
      </c>
      <c r="B21" s="11" t="s">
        <v>142</v>
      </c>
      <c r="C21" s="3" t="s">
        <v>142</v>
      </c>
      <c r="D21">
        <v>1234582930</v>
      </c>
    </row>
    <row r="22" spans="1:4">
      <c r="A22">
        <v>13</v>
      </c>
      <c r="B22" s="11" t="s">
        <v>143</v>
      </c>
      <c r="C22" s="3" t="s">
        <v>143</v>
      </c>
      <c r="D22">
        <v>1234582930</v>
      </c>
    </row>
    <row r="23" spans="1:4">
      <c r="A23">
        <v>14</v>
      </c>
      <c r="B23" s="11" t="s">
        <v>144</v>
      </c>
      <c r="C23" s="3" t="s">
        <v>144</v>
      </c>
      <c r="D23">
        <v>1234582930</v>
      </c>
    </row>
    <row r="24" spans="1:4">
      <c r="A24">
        <v>15</v>
      </c>
      <c r="B24" s="11" t="s">
        <v>145</v>
      </c>
      <c r="C24" s="3" t="s">
        <v>145</v>
      </c>
      <c r="D24">
        <v>1234582930</v>
      </c>
    </row>
    <row r="25" spans="1:4">
      <c r="A25">
        <v>16</v>
      </c>
      <c r="B25" s="11" t="s">
        <v>146</v>
      </c>
      <c r="C25" s="3" t="s">
        <v>158</v>
      </c>
      <c r="D25">
        <v>1234582930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0" sqref="E1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26.25">
      <c r="A10">
        <v>1</v>
      </c>
      <c r="B10" t="s">
        <v>65</v>
      </c>
      <c r="C10" s="9">
        <v>0.2</v>
      </c>
      <c r="D10" s="11" t="s">
        <v>126</v>
      </c>
      <c r="E10" s="13"/>
      <c r="F10">
        <v>1234582930</v>
      </c>
    </row>
    <row r="11" spans="1:6" ht="15.75">
      <c r="A11">
        <v>2</v>
      </c>
      <c r="B11" t="s">
        <v>66</v>
      </c>
      <c r="C11" s="9">
        <v>0.1</v>
      </c>
      <c r="D11" s="12" t="s">
        <v>123</v>
      </c>
      <c r="E11" s="3" t="s">
        <v>123</v>
      </c>
      <c r="F11">
        <v>1234582930</v>
      </c>
    </row>
    <row r="12" spans="1:6">
      <c r="A12">
        <v>3</v>
      </c>
      <c r="B12" t="s">
        <v>67</v>
      </c>
      <c r="C12" s="9">
        <v>0.1</v>
      </c>
      <c r="D12" s="11" t="s">
        <v>124</v>
      </c>
      <c r="E12" s="3" t="s">
        <v>128</v>
      </c>
      <c r="F12">
        <v>1234582930</v>
      </c>
    </row>
    <row r="13" spans="1:6">
      <c r="A13">
        <v>4</v>
      </c>
      <c r="B13" t="s">
        <v>68</v>
      </c>
      <c r="C13" s="9">
        <v>0.15</v>
      </c>
      <c r="D13" s="11" t="s">
        <v>127</v>
      </c>
      <c r="E13" s="3" t="s">
        <v>129</v>
      </c>
      <c r="F13">
        <v>1234582930</v>
      </c>
    </row>
    <row r="14" spans="1:6">
      <c r="A14">
        <v>5</v>
      </c>
      <c r="B14" t="s">
        <v>69</v>
      </c>
      <c r="C14" s="9">
        <v>0.2</v>
      </c>
      <c r="D14" s="11" t="s">
        <v>125</v>
      </c>
      <c r="E14" s="3" t="s">
        <v>130</v>
      </c>
      <c r="F14">
        <v>1234582930</v>
      </c>
    </row>
    <row r="15" spans="1:6">
      <c r="A15">
        <v>6</v>
      </c>
      <c r="B15" t="s">
        <v>70</v>
      </c>
      <c r="C15" s="9">
        <v>0.25</v>
      </c>
      <c r="D15" s="11" t="s">
        <v>125</v>
      </c>
      <c r="E15" s="3" t="s">
        <v>130</v>
      </c>
      <c r="F15">
        <v>1234582930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zoomScale="70" zoomScaleNormal="70" workbookViewId="0">
      <selection activeCell="H26" sqref="H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3"/>
      <c r="H4" s="3"/>
      <c r="I4" s="3"/>
      <c r="J4" s="3"/>
      <c r="K4" s="3"/>
      <c r="L4" s="3"/>
      <c r="M4" s="6"/>
    </row>
    <row r="5" spans="1:14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86</v>
      </c>
      <c r="H5" s="3">
        <v>85</v>
      </c>
      <c r="I5" s="3">
        <v>88</v>
      </c>
      <c r="J5" s="3">
        <v>92</v>
      </c>
      <c r="K5" s="3">
        <v>80</v>
      </c>
      <c r="L5" s="3">
        <v>87</v>
      </c>
      <c r="M5">
        <f>G5*Komponen!C10 + H5*Komponen!C11 + I5*Komponen!C12 + J5*Komponen!C13 + K5*Komponen!C14 + L5*Komponen!C15</f>
        <v>86.05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89</v>
      </c>
      <c r="H6" s="3">
        <v>87</v>
      </c>
      <c r="I6" s="3">
        <v>90</v>
      </c>
      <c r="J6" s="3">
        <v>92</v>
      </c>
      <c r="K6" s="3">
        <v>90</v>
      </c>
      <c r="L6" s="3">
        <v>87</v>
      </c>
      <c r="M6">
        <f>G6*Komponen!C10 + H6*Komponen!C11 + I6*Komponen!C12 + J6*Komponen!C13 + K6*Komponen!C14 + L6*Komponen!C15</f>
        <v>89.05</v>
      </c>
      <c r="N6" t="str">
        <f t="shared" si="0"/>
        <v xml:space="preserve">A </v>
      </c>
    </row>
    <row r="7" spans="1:14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90</v>
      </c>
      <c r="H7" s="3">
        <v>88</v>
      </c>
      <c r="I7" s="3">
        <v>87</v>
      </c>
      <c r="J7" s="3">
        <v>96</v>
      </c>
      <c r="K7" s="3">
        <v>82</v>
      </c>
      <c r="L7" s="3">
        <v>87</v>
      </c>
      <c r="M7">
        <f>G7*Komponen!C10 + H7*Komponen!C11 + I7*Komponen!C12 + J7*Komponen!C13 + K7*Komponen!C14 + L7*Komponen!C15</f>
        <v>88.05</v>
      </c>
      <c r="N7" t="str">
        <f t="shared" si="0"/>
        <v xml:space="preserve">A </v>
      </c>
    </row>
    <row r="8" spans="1:14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94</v>
      </c>
      <c r="H8" s="3">
        <v>82</v>
      </c>
      <c r="I8" s="3">
        <v>83</v>
      </c>
      <c r="J8" s="3">
        <v>94</v>
      </c>
      <c r="K8" s="3">
        <v>82</v>
      </c>
      <c r="L8" s="3">
        <v>85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90</v>
      </c>
      <c r="H9" s="3">
        <v>87</v>
      </c>
      <c r="I9" s="3">
        <v>86</v>
      </c>
      <c r="J9" s="3">
        <v>94</v>
      </c>
      <c r="K9" s="3">
        <v>82</v>
      </c>
      <c r="L9" s="3">
        <v>85</v>
      </c>
      <c r="M9">
        <f>G9*Komponen!C10 + H9*Komponen!C11 + I9*Komponen!C12 + J9*Komponen!C13 + K9*Komponen!C14 + L9*Komponen!C15</f>
        <v>87.050000000000011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84</v>
      </c>
      <c r="I10" s="3">
        <v>85</v>
      </c>
      <c r="J10" s="3">
        <v>88</v>
      </c>
      <c r="K10" s="3">
        <v>83</v>
      </c>
      <c r="L10" s="3">
        <v>87</v>
      </c>
      <c r="M10">
        <f>G10*Komponen!C10 + H10*Komponen!C11 + I10*Komponen!C12 + J10*Komponen!C13 + K10*Komponen!C14 + L10*Komponen!C15</f>
        <v>86.050000000000011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89</v>
      </c>
      <c r="H11" s="3">
        <v>88</v>
      </c>
      <c r="I11" s="3">
        <v>88</v>
      </c>
      <c r="J11" s="3">
        <v>92</v>
      </c>
      <c r="K11" s="3">
        <v>83</v>
      </c>
      <c r="L11" s="3">
        <v>85</v>
      </c>
      <c r="M11">
        <f>G11*Komponen!C10 + H11*Komponen!C11 + I11*Komponen!C12 + J11*Komponen!C13 + K11*Komponen!C14 + L11*Komponen!C15</f>
        <v>87.050000000000011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92</v>
      </c>
      <c r="H12" s="3">
        <v>80</v>
      </c>
      <c r="I12" s="3">
        <v>87</v>
      </c>
      <c r="J12" s="3">
        <v>88</v>
      </c>
      <c r="K12" s="3">
        <v>80</v>
      </c>
      <c r="L12" s="3">
        <v>87</v>
      </c>
      <c r="M12">
        <f>G12*Komponen!C10 + H12*Komponen!C11 + I12*Komponen!C12 + J12*Komponen!C13 + K12*Komponen!C14 + L12*Komponen!C15</f>
        <v>86.05</v>
      </c>
      <c r="N12" t="str">
        <f t="shared" si="0"/>
        <v xml:space="preserve">A </v>
      </c>
    </row>
    <row r="13" spans="1:14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92</v>
      </c>
      <c r="K13" s="3">
        <v>87</v>
      </c>
      <c r="L13" s="3">
        <v>92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89</v>
      </c>
      <c r="H14" s="3">
        <v>83</v>
      </c>
      <c r="I14" s="3">
        <v>85</v>
      </c>
      <c r="J14" s="3">
        <v>89</v>
      </c>
      <c r="K14" s="3">
        <v>83</v>
      </c>
      <c r="L14" s="3">
        <v>87</v>
      </c>
      <c r="M14">
        <f>G14*Komponen!C10 + H14*Komponen!C11 + I14*Komponen!C12 + J14*Komponen!C13 + K14*Komponen!C14 + L14*Komponen!C15</f>
        <v>86.300000000000011</v>
      </c>
      <c r="N14" t="str">
        <f t="shared" si="0"/>
        <v xml:space="preserve">A </v>
      </c>
    </row>
    <row r="15" spans="1:14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89</v>
      </c>
      <c r="H15" s="3">
        <v>85</v>
      </c>
      <c r="I15" s="3">
        <v>83</v>
      </c>
      <c r="J15" s="3">
        <v>93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86.05</v>
      </c>
      <c r="N15" t="str">
        <f t="shared" si="0"/>
        <v xml:space="preserve">A </v>
      </c>
    </row>
    <row r="16" spans="1:14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91</v>
      </c>
      <c r="H16" s="3">
        <v>85</v>
      </c>
      <c r="I16" s="3">
        <v>86</v>
      </c>
      <c r="J16" s="3">
        <v>91</v>
      </c>
      <c r="K16" s="3">
        <v>83</v>
      </c>
      <c r="L16" s="3">
        <v>86</v>
      </c>
      <c r="M16">
        <f>G16*Komponen!C10 + H16*Komponen!C11 + I16*Komponen!C12 + J16*Komponen!C13 + K16*Komponen!C14 + L16*Komponen!C15</f>
        <v>87.05</v>
      </c>
      <c r="N16" t="str">
        <f t="shared" si="0"/>
        <v xml:space="preserve">A </v>
      </c>
    </row>
    <row r="17" spans="1:14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90</v>
      </c>
      <c r="M17">
        <f>G17*Komponen!C10 + H17*Komponen!C11 + I17*Komponen!C12 + J17*Komponen!C13 + K17*Komponen!C14 + L17*Komponen!C15</f>
        <v>22.5</v>
      </c>
      <c r="N17" t="str">
        <f t="shared" si="0"/>
        <v xml:space="preserve">E </v>
      </c>
    </row>
    <row r="18" spans="1:14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90</v>
      </c>
      <c r="H18" s="3">
        <v>88</v>
      </c>
      <c r="I18" s="3">
        <v>85</v>
      </c>
      <c r="J18" s="3">
        <v>84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87.05</v>
      </c>
      <c r="N18" t="str">
        <f t="shared" si="0"/>
        <v xml:space="preserve">A </v>
      </c>
    </row>
    <row r="19" spans="1:14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93</v>
      </c>
      <c r="H19" s="3">
        <v>90</v>
      </c>
      <c r="I19" s="3">
        <v>90</v>
      </c>
      <c r="J19" s="3">
        <v>80</v>
      </c>
      <c r="K19" s="3">
        <v>88</v>
      </c>
      <c r="L19" s="3">
        <v>86</v>
      </c>
      <c r="M19">
        <f>G19*Komponen!C10 + H19*Komponen!C11 + I19*Komponen!C12 + J19*Komponen!C13 + K19*Komponen!C14 + L19*Komponen!C15</f>
        <v>87.7</v>
      </c>
      <c r="N19" t="str">
        <f t="shared" si="0"/>
        <v xml:space="preserve">A </v>
      </c>
    </row>
    <row r="20" spans="1:14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90</v>
      </c>
      <c r="H20" s="3">
        <v>87</v>
      </c>
      <c r="I20" s="3">
        <v>86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88.050000000000011</v>
      </c>
      <c r="N20" t="str">
        <f t="shared" si="0"/>
        <v xml:space="preserve">A </v>
      </c>
    </row>
    <row r="21" spans="1:14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88</v>
      </c>
      <c r="H21" s="3">
        <v>85</v>
      </c>
      <c r="I21" s="3">
        <v>85</v>
      </c>
      <c r="J21" s="3">
        <v>93</v>
      </c>
      <c r="K21" s="3">
        <v>80</v>
      </c>
      <c r="L21" s="3">
        <v>86</v>
      </c>
      <c r="M21">
        <f>G21*Komponen!C10 + H21*Komponen!C11 + I21*Komponen!C12 + J21*Komponen!C13 + K21*Komponen!C14 + L21*Komponen!C15</f>
        <v>86.05</v>
      </c>
      <c r="N21" t="str">
        <f t="shared" si="0"/>
        <v xml:space="preserve">A </v>
      </c>
    </row>
    <row r="22" spans="1:14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88</v>
      </c>
      <c r="H22" s="3">
        <v>85</v>
      </c>
      <c r="I22" s="3">
        <v>86</v>
      </c>
      <c r="J22" s="3">
        <v>94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86.050000000000011</v>
      </c>
      <c r="N22" t="str">
        <f t="shared" si="0"/>
        <v xml:space="preserve">A </v>
      </c>
    </row>
    <row r="23" spans="1:14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95</v>
      </c>
      <c r="H23" s="3">
        <v>87</v>
      </c>
      <c r="I23" s="3">
        <v>90</v>
      </c>
      <c r="J23" s="3">
        <v>94</v>
      </c>
      <c r="K23" s="3">
        <v>90</v>
      </c>
      <c r="L23" s="3">
        <v>90</v>
      </c>
      <c r="M23">
        <f>G23*Komponen!C10 + H23*Komponen!C11 + I23*Komponen!C12 + J23*Komponen!C13 + K23*Komponen!C14 + L23*Komponen!C15</f>
        <v>91.300000000000011</v>
      </c>
      <c r="N23" t="str">
        <f t="shared" si="0"/>
        <v xml:space="preserve">A+ </v>
      </c>
    </row>
    <row r="24" spans="1:14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80</v>
      </c>
      <c r="H24" s="3">
        <v>82</v>
      </c>
      <c r="I24" s="3">
        <v>80</v>
      </c>
      <c r="J24" s="3">
        <v>90</v>
      </c>
      <c r="K24" s="3">
        <v>89</v>
      </c>
      <c r="L24" s="3">
        <v>50</v>
      </c>
      <c r="M24">
        <f>G24*Komponen!C10 + H24*Komponen!C11 + I24*Komponen!C12 + J24*Komponen!C13 + K24*Komponen!C14 + L24*Komponen!C15</f>
        <v>76</v>
      </c>
      <c r="N24" t="str">
        <f t="shared" si="0"/>
        <v xml:space="preserve">B+ </v>
      </c>
    </row>
    <row r="25" spans="1:14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88</v>
      </c>
      <c r="H25" s="3">
        <v>84</v>
      </c>
      <c r="I25" s="3">
        <v>87</v>
      </c>
      <c r="J25" s="3">
        <v>94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86.050000000000011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2025-01-31T10:20:00Z</dcterms:created>
  <dcterms:modified xsi:type="dcterms:W3CDTF">2025-02-02T14:17:34Z</dcterms:modified>
  <cp:category>nilai</cp:category>
</cp:coreProperties>
</file>