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4069BDC-14C3-41A5-80E3-B86B73F086E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29" i="4" l="1"/>
  <c r="M29" i="4"/>
  <c r="M28" i="4"/>
  <c r="N28" i="4" s="1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<sst xmlns="http://schemas.openxmlformats.org/spreadsheetml/2006/main" count="195" uniqueCount="127">
  <si>
    <t>KODE MK</t>
  </si>
  <si>
    <t>A1H2A99F</t>
  </si>
  <si>
    <t>NAMA MK</t>
  </si>
  <si>
    <t>TUGAS AKHIR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</si>
  <si>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</si>
  <si>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</si>
  <si>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</si>
  <si>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</si>
  <si>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</si>
  <si>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</si>
  <si>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</si>
  <si>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</si>
  <si>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HAIFATURRAHMAH,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</si>
  <si>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</si>
  <si>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</si>
  <si>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</si>
  <si>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</si>
  <si>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</si>
  <si>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</si>
  <si>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</si>
  <si>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</si>
  <si>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</si>
  <si>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</si>
  <si>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</si>
  <si>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</si>
  <si>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</si>
  <si>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</si>
  <si>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</si>
  <si>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</si>
  <si>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</si>
  <si>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</si>
  <si>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</si>
  <si>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</si>
  <si>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</si>
  <si>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</si>
  <si>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</si>
  <si>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</si>
  <si>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</si>
  <si>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</si>
  <si>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</si>
  <si>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</si>
  <si>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</si>
  <si>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</si>
  <si>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</si>
  <si>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</si>
  <si>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</si>
  <si>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</si>
  <si>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</si>
  <si>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</si>
  <si>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</si>
  <si>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</si>
  <si>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</si>
  <si>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</si>
  <si>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</si>
  <si>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</si>
  <si>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</si>
  <si>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</si>
  <si>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</si>
  <si>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</si>
  <si>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</si>
  <si>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</si>
  <si>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</si>
  <si>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</si>
  <si>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</si>
  <si>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</si>
  <si>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</si>
  <si>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</si>
  <si>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</si>
  <si>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(A1H2A99F)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</si>
  <si>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</si>
  <si>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</si>
  <si>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</si>
  <si>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</si>
  <si>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</si>
  <si>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</si>
  <si>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</si>
  <si>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</si>
  <si>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</si>
  <si>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2021A1H193</t>
  </si>
  <si>
    <t>RIFKA ANNISA</t>
  </si>
  <si>
    <t>2021A1H196</t>
  </si>
  <si>
    <t>SUSILAWATI</t>
  </si>
  <si>
    <t>2021A1H197</t>
  </si>
  <si>
    <t>TITI RAHAYU</t>
  </si>
  <si>
    <t>2021A1H198</t>
  </si>
  <si>
    <t>TRI PUJI ASTUTI</t>
  </si>
  <si>
    <t>2021A1H200</t>
  </si>
  <si>
    <t>WIWIN</t>
  </si>
  <si>
    <t>2021A1H202</t>
  </si>
  <si>
    <t>DEVI TERISNAWATI</t>
  </si>
  <si>
    <t>2021A1H203</t>
  </si>
  <si>
    <t>DODI IRMAWAN</t>
  </si>
  <si>
    <t>2021A1H204</t>
  </si>
  <si>
    <t>EA NIFARDA</t>
  </si>
  <si>
    <t>2021A1H205</t>
  </si>
  <si>
    <t>FUZNIATI</t>
  </si>
  <si>
    <t>2021A1H206</t>
  </si>
  <si>
    <t>HILDA ARIFA</t>
  </si>
  <si>
    <t>2021A1H207</t>
  </si>
  <si>
    <t>JIHAN RIZKY AMELIA</t>
  </si>
  <si>
    <t>2021A1H208</t>
  </si>
  <si>
    <t>MUSLIYONO</t>
  </si>
  <si>
    <t>2021A1H210</t>
  </si>
  <si>
    <t>NUNUNG PURNAMASARI ARIF</t>
  </si>
  <si>
    <t>2021A1H211</t>
  </si>
  <si>
    <t>NURUL ISNAINI</t>
  </si>
  <si>
    <t>2021A1H212</t>
  </si>
  <si>
    <t>PUTRI WINDA SUDIA FEBRIANTI</t>
  </si>
  <si>
    <t>2021A1H215</t>
  </si>
  <si>
    <t>MIFTAHUL JANNAH</t>
  </si>
  <si>
    <t>2021A1H216</t>
  </si>
  <si>
    <t>ARIF RAHMAN</t>
  </si>
  <si>
    <t>2021A1H218</t>
  </si>
  <si>
    <t>PUTRI MINATI</t>
  </si>
  <si>
    <t>2021A1H220</t>
  </si>
  <si>
    <t>AYU SAFIRA</t>
  </si>
  <si>
    <t>2021A1H221</t>
  </si>
  <si>
    <t>FIFI ANDRIANI</t>
  </si>
  <si>
    <t>2021A1H225</t>
  </si>
  <si>
    <t>NUR FAIDA</t>
  </si>
  <si>
    <t>2021A1H226</t>
  </si>
  <si>
    <t>NURUL AINI IHSAN</t>
  </si>
  <si>
    <t>2021A1H227</t>
  </si>
  <si>
    <t>SYAMSUDDIN</t>
  </si>
  <si>
    <t>2021A1H230</t>
  </si>
  <si>
    <t>ILHAM</t>
  </si>
  <si>
    <t>DYAH PERMATA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</si>
</sst>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1234583335</v>
      </c>
    </row>
    <row r="11" spans="1:4" x14ac:dyDescent="0.35">
      <c r="A11">
        <v>2</v>
      </c>
      <c r="B11" s="3"/>
      <c r="C11" s="3"/>
      <c r="D11">
        <v>1234583335</v>
      </c>
    </row>
    <row r="12" spans="1:4" x14ac:dyDescent="0.35">
      <c r="A12">
        <v>3</v>
      </c>
      <c r="B12" s="3"/>
      <c r="C12" s="3"/>
      <c r="D12">
        <v>1234583335</v>
      </c>
    </row>
    <row r="13" spans="1:4" x14ac:dyDescent="0.35">
      <c r="A13">
        <v>4</v>
      </c>
      <c r="B13" s="3"/>
      <c r="C13" s="3"/>
      <c r="D13">
        <v>1234583335</v>
      </c>
    </row>
    <row r="14" spans="1:4" x14ac:dyDescent="0.35">
      <c r="A14">
        <v>5</v>
      </c>
      <c r="B14" s="3"/>
      <c r="C14" s="3"/>
      <c r="D14">
        <v>1234583335</v>
      </c>
    </row>
    <row r="15" spans="1:4" x14ac:dyDescent="0.35">
      <c r="A15">
        <v>6</v>
      </c>
      <c r="B15" s="3"/>
      <c r="C15" s="3"/>
      <c r="D15">
        <v>1234583335</v>
      </c>
    </row>
    <row r="16" spans="1:4" x14ac:dyDescent="0.35">
      <c r="A16">
        <v>7</v>
      </c>
      <c r="B16" s="3"/>
      <c r="C16" s="3"/>
      <c r="D16">
        <v>1234583335</v>
      </c>
    </row>
    <row r="17" spans="1:4" x14ac:dyDescent="0.35">
      <c r="A17">
        <v>8</v>
      </c>
      <c r="B17" s="3"/>
      <c r="C17" s="3"/>
      <c r="D17">
        <v>1234583335</v>
      </c>
    </row>
    <row r="18" spans="1:4" x14ac:dyDescent="0.35">
      <c r="A18">
        <v>9</v>
      </c>
      <c r="B18" s="3"/>
      <c r="C18" s="3"/>
      <c r="D18">
        <v>1234583335</v>
      </c>
    </row>
    <row r="19" spans="1:4" x14ac:dyDescent="0.35">
      <c r="A19">
        <v>10</v>
      </c>
      <c r="B19" s="3"/>
      <c r="C19" s="3"/>
      <c r="D19">
        <v>1234583335</v>
      </c>
    </row>
    <row r="20" spans="1:4" x14ac:dyDescent="0.35">
      <c r="A20">
        <v>11</v>
      </c>
      <c r="B20" s="3"/>
      <c r="C20" s="3"/>
      <c r="D20">
        <v>1234583335</v>
      </c>
    </row>
    <row r="21" spans="1:4" x14ac:dyDescent="0.35">
      <c r="A21">
        <v>12</v>
      </c>
      <c r="B21" s="3"/>
      <c r="C21" s="3"/>
      <c r="D21">
        <v>1234583335</v>
      </c>
    </row>
    <row r="22" spans="1:4" x14ac:dyDescent="0.35">
      <c r="A22">
        <v>13</v>
      </c>
      <c r="B22" s="3"/>
      <c r="C22" s="3"/>
      <c r="D22">
        <v>1234583335</v>
      </c>
    </row>
    <row r="23" spans="1:4" x14ac:dyDescent="0.35">
      <c r="A23">
        <v>14</v>
      </c>
      <c r="B23" s="3"/>
      <c r="C23" s="3"/>
      <c r="D23">
        <v>1234583335</v>
      </c>
    </row>
    <row r="24" spans="1:4" x14ac:dyDescent="0.35">
      <c r="A24">
        <v>15</v>
      </c>
      <c r="B24" s="3"/>
      <c r="C24" s="3"/>
      <c r="D24">
        <v>1234583335</v>
      </c>
    </row>
    <row r="25" spans="1:4" x14ac:dyDescent="0.35">
      <c r="A25">
        <v>16</v>
      </c>
      <c r="B25" s="3"/>
      <c r="C25" s="3"/>
      <c r="D25">
        <v>1234583335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1234583335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1234583335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1234583335</v>
      </c>
    </row>
    <row r="13" spans="1:6" x14ac:dyDescent="0.35">
      <c r="A13">
        <v>4</v>
      </c>
      <c r="B13" t="s">
        <v>65</v>
      </c>
      <c r="C13" s="9"/>
      <c r="D13" s="3"/>
      <c r="E13" s="3"/>
      <c r="F13">
        <v>1234583335</v>
      </c>
    </row>
    <row r="14" spans="1:6" x14ac:dyDescent="0.35">
      <c r="A14">
        <v>5</v>
      </c>
      <c r="B14" t="s">
        <v>66</v>
      </c>
      <c r="C14" s="9"/>
      <c r="D14" s="3"/>
      <c r="E14" s="3"/>
      <c r="F14">
        <v>1234583335</v>
      </c>
    </row>
    <row r="15" spans="1:6" x14ac:dyDescent="0.35">
      <c r="A15">
        <v>6</v>
      </c>
      <c r="B15" t="s">
        <v>67</v>
      </c>
      <c r="C15" s="9">
        <v>1</v>
      </c>
      <c r="D15" s="3"/>
      <c r="E15" s="3"/>
      <c r="F15">
        <v>1234583335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C1" workbookViewId="0">
      <selection activeCell="L7" sqref="L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154762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80</v>
      </c>
      <c r="C6" t="s">
        <v>81</v>
      </c>
      <c r="D6">
        <v>151856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82</v>
      </c>
      <c r="C7" t="s">
        <v>83</v>
      </c>
      <c r="D7">
        <v>152287</v>
      </c>
      <c r="E7" t="s">
        <v>1</v>
      </c>
      <c r="F7" t="s">
        <v>3</v>
      </c>
      <c r="G7" s="3"/>
      <c r="H7" s="3"/>
      <c r="I7" s="3"/>
      <c r="J7" s="3"/>
      <c r="K7" s="3"/>
      <c r="L7" s="3">
        <v>78.33</v>
      </c>
      <c r="M7">
        <f>G7*Komponen!C10 + H7*Komponen!C11 + I7*Komponen!C12 + J7*Komponen!C13 + K7*Komponen!C14 + L7*Komponen!C15</f>
        <v>78.33</v>
      </c>
      <c r="N7" t="str">
        <f t="shared" si="0"/>
        <v>A-</v>
      </c>
    </row>
    <row r="8" spans="1:14" x14ac:dyDescent="0.35">
      <c r="A8">
        <v>4</v>
      </c>
      <c r="B8" t="s">
        <v>84</v>
      </c>
      <c r="C8" t="s">
        <v>85</v>
      </c>
      <c r="D8">
        <v>151822</v>
      </c>
      <c r="E8" t="s">
        <v>1</v>
      </c>
      <c r="F8" t="s">
        <v>3</v>
      </c>
      <c r="G8" s="3"/>
      <c r="H8" s="3"/>
      <c r="I8" s="3"/>
      <c r="J8" s="3"/>
      <c r="K8" s="3"/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153177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88</v>
      </c>
      <c r="C10" t="s">
        <v>89</v>
      </c>
      <c r="D10">
        <v>152184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90</v>
      </c>
      <c r="C11" t="s">
        <v>91</v>
      </c>
      <c r="D11">
        <v>152140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92</v>
      </c>
      <c r="C12" t="s">
        <v>93</v>
      </c>
      <c r="D12">
        <v>151818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94</v>
      </c>
      <c r="C13" t="s">
        <v>95</v>
      </c>
      <c r="D13">
        <v>151765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 t="s">
        <v>96</v>
      </c>
      <c r="C14" t="s">
        <v>97</v>
      </c>
      <c r="D14">
        <v>152637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98</v>
      </c>
      <c r="C15" t="s">
        <v>99</v>
      </c>
      <c r="D15">
        <v>151983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 t="s">
        <v>100</v>
      </c>
      <c r="C16" t="s">
        <v>101</v>
      </c>
      <c r="D16">
        <v>155153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 t="s">
        <v>102</v>
      </c>
      <c r="C17" t="s">
        <v>103</v>
      </c>
      <c r="D17">
        <v>152266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 t="s">
        <v>104</v>
      </c>
      <c r="C18" t="s">
        <v>105</v>
      </c>
      <c r="D18">
        <v>156942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 t="s">
        <v>106</v>
      </c>
      <c r="C19" t="s">
        <v>107</v>
      </c>
      <c r="D19">
        <v>153067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 t="s">
        <v>108</v>
      </c>
      <c r="C20" t="s">
        <v>109</v>
      </c>
      <c r="D20">
        <v>151996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 t="s">
        <v>110</v>
      </c>
      <c r="C21" t="s">
        <v>111</v>
      </c>
      <c r="D21">
        <v>151850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 t="s">
        <v>112</v>
      </c>
      <c r="C22" t="s">
        <v>113</v>
      </c>
      <c r="D22">
        <v>154872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 t="s">
        <v>114</v>
      </c>
      <c r="C23" t="s">
        <v>115</v>
      </c>
      <c r="D23">
        <v>151896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 t="s">
        <v>116</v>
      </c>
      <c r="C24" t="s">
        <v>117</v>
      </c>
      <c r="D24">
        <v>153124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35">
      <c r="A25">
        <v>21</v>
      </c>
      <c r="B25" t="s">
        <v>118</v>
      </c>
      <c r="C25" t="s">
        <v>119</v>
      </c>
      <c r="D25">
        <v>154889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 t="s">
        <v>120</v>
      </c>
      <c r="C26" t="s">
        <v>121</v>
      </c>
      <c r="D26">
        <v>151866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 t="s">
        <v>122</v>
      </c>
      <c r="C27" t="s">
        <v>123</v>
      </c>
      <c r="D27">
        <v>154878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 t="s">
        <v>124</v>
      </c>
      <c r="C28" t="s">
        <v>125</v>
      </c>
      <c r="D28">
        <v>153531</v>
      </c>
      <c r="E28" t="s">
        <v>1</v>
      </c>
      <c r="F28" t="s">
        <v>3</v>
      </c>
      <c r="G28" s="3"/>
      <c r="H28" s="3"/>
      <c r="I28" s="3"/>
      <c r="J28" s="3"/>
      <c r="K28" s="3"/>
      <c r="L28" s="13">
        <v>83.33</v>
      </c>
      <c r="M28">
        <f>G28*Komponen!C10 + H28*Komponen!C11 + I28*Komponen!C12 + J28*Komponen!C13 + K28*Komponen!C14 + L28*Komponen!C15</f>
        <v>83.33</v>
      </c>
      <c r="N28" t="str">
        <f t="shared" si="0"/>
        <v>A</v>
      </c>
    </row>
    <row r="29" spans="1:14" x14ac:dyDescent="0.35">
      <c r="A29">
        <v>25</v>
      </c>
      <c r="B29">
        <v>20230110804001</v>
      </c>
      <c r="C29" t="s">
        <v>126</v>
      </c>
      <c r="D29">
        <v>156080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2025-02-03T04:25:41Z</dcterms:created>
  <dcterms:modified xsi:type="dcterms:W3CDTF">2025-02-03T05:31:42Z</dcterms:modified>
  <cp:category>nilai</cp:category>
</cp:coreProperties>
</file>