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D05110C-6546-488A-9503-9FFE6E9FBCD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M35" i="4"/>
  <c r="N35" i="4" s="1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<sst xmlns="http://schemas.openxmlformats.org/spreadsheetml/2006/main" count="248" uniqueCount="153">
  <si>
    <t>KODE MK</t>
  </si>
  <si>
    <t>A1H2A99F</t>
  </si>
  <si>
    <t>NAMA MK</t>
  </si>
  <si>
    <t>TUGAS AKHIR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</si>
  <si>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</si>
  <si>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</si>
  <si>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</si>
  <si>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</si>
  <si>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</si>
  <si>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</si>
  <si>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</si>
  <si>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</si>
  <si>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</si>
  <si>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</si>
  <si>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</si>
  <si>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</si>
  <si>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</si>
  <si>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</si>
  <si>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</si>
  <si>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</si>
  <si>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</si>
  <si>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</si>
  <si>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</si>
  <si>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</si>
  <si>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</si>
  <si>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</si>
  <si>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</si>
  <si>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</si>
  <si>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</si>
  <si>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</si>
  <si>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</si>
  <si>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</si>
  <si>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</si>
  <si>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</si>
  <si>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</si>
  <si>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</si>
  <si>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</si>
  <si>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</si>
  <si>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</si>
  <si>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</si>
  <si>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</si>
  <si>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</si>
  <si>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</si>
  <si>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</si>
  <si>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</si>
  <si>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</si>
  <si>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</si>
  <si>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</si>
  <si>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</si>
  <si>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</si>
  <si>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</si>
  <si>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</si>
  <si>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</si>
  <si>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</si>
  <si>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</si>
  <si>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</si>
  <si>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</si>
  <si>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</si>
  <si>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</si>
  <si>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</si>
  <si>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</si>
  <si>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</si>
  <si>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</si>
  <si>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</si>
  <si>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</si>
  <si>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</si>
  <si>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</si>
  <si>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</si>
  <si>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</si>
  <si>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</si>
  <si>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</si>
  <si>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</si>
  <si>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</si>
  <si>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</si>
  <si>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</si>
  <si>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</si>
  <si>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</si>
  <si>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2019A1H015</t>
  </si>
  <si>
    <t>AZMI ALFARIJI</t>
  </si>
  <si>
    <t>2019A1H033</t>
  </si>
  <si>
    <t>FENI FARDIANINGSIH</t>
  </si>
  <si>
    <t>2019A1H039</t>
  </si>
  <si>
    <t>HANIFAH</t>
  </si>
  <si>
    <t>2020A1H028</t>
  </si>
  <si>
    <t>AHMAD EDWIN RAMDANI</t>
  </si>
  <si>
    <t>2020A1H029</t>
  </si>
  <si>
    <t>AHMAD RIDWANSYAH</t>
  </si>
  <si>
    <t>2020A1H034</t>
  </si>
  <si>
    <t>ANITA SYAFIRA UTAMI</t>
  </si>
  <si>
    <t>2021A1H001</t>
  </si>
  <si>
    <t>ABDUL MALIK</t>
  </si>
  <si>
    <t>2021A1H002</t>
  </si>
  <si>
    <t>AYU MAHHARANI</t>
  </si>
  <si>
    <t>2021A1H003</t>
  </si>
  <si>
    <t>BUNGA CITA LESTARI</t>
  </si>
  <si>
    <t>2021A1H005</t>
  </si>
  <si>
    <t>DILA ROFITA</t>
  </si>
  <si>
    <t>2021A1H007</t>
  </si>
  <si>
    <t>HAYATUNNISAH</t>
  </si>
  <si>
    <t>2021A1H008</t>
  </si>
  <si>
    <t>IMAM SOFIAN</t>
  </si>
  <si>
    <t>2021A1H009</t>
  </si>
  <si>
    <t>JEVI PRATAMA</t>
  </si>
  <si>
    <t>2021A1H010</t>
  </si>
  <si>
    <t>JULIANA</t>
  </si>
  <si>
    <t>2021A1H011</t>
  </si>
  <si>
    <t>KURNIAWATI</t>
  </si>
  <si>
    <t>2021A1H012</t>
  </si>
  <si>
    <t>NADIRA</t>
  </si>
  <si>
    <t>2021A1H013</t>
  </si>
  <si>
    <t>NURUL AENI</t>
  </si>
  <si>
    <t>2021A1H015</t>
  </si>
  <si>
    <t>RINI ANGGRIANI</t>
  </si>
  <si>
    <t>2021A1H016</t>
  </si>
  <si>
    <t>SITI HAJAR</t>
  </si>
  <si>
    <t>2021A1H017</t>
  </si>
  <si>
    <t>SITI MIRNA WATI</t>
  </si>
  <si>
    <t>2021A1H018</t>
  </si>
  <si>
    <t>SITI SENIMAN</t>
  </si>
  <si>
    <t>2021A1H019</t>
  </si>
  <si>
    <t>SUKMAWATI</t>
  </si>
  <si>
    <t>2021A1H020</t>
  </si>
  <si>
    <t>SUPRIADIN</t>
  </si>
  <si>
    <t>2021A1H021</t>
  </si>
  <si>
    <t>TRY PUTRI DEWI LESTARI</t>
  </si>
  <si>
    <t>2021A1H022</t>
  </si>
  <si>
    <t>YUYUN AFRILYANTI</t>
  </si>
  <si>
    <t>2021A1H023</t>
  </si>
  <si>
    <t>YUYUN FITRIANI</t>
  </si>
  <si>
    <t>2021A1H024</t>
  </si>
  <si>
    <t>ABIL AKBAR</t>
  </si>
  <si>
    <t>2021A1H025</t>
  </si>
  <si>
    <t>ACHMAD ABDUL HAWABI</t>
  </si>
  <si>
    <t>2021A1H026</t>
  </si>
  <si>
    <t>ADEFIA LILA PRATIWI</t>
  </si>
  <si>
    <t>2021A1H028</t>
  </si>
  <si>
    <t>AINUN JARIAH</t>
  </si>
  <si>
    <t>2021A1H029</t>
  </si>
  <si>
    <t>AMANDA</t>
  </si>
  <si>
    <t>2021A1H030</t>
  </si>
  <si>
    <t>AN. NAFAHATUSI ASY SADZILIYAH</t>
  </si>
  <si>
    <t>2021A1H031</t>
  </si>
  <si>
    <t>ANDINI AKBAR</t>
  </si>
  <si>
    <t>2021A1H032</t>
  </si>
  <si>
    <t>ANIATI</t>
  </si>
  <si>
    <t>2021A1H033</t>
  </si>
  <si>
    <t>ANNISA AULIYA PUTRI</t>
  </si>
  <si>
    <t>2021A1H034</t>
  </si>
  <si>
    <t>ANUGRAH AYUNINGSIH</t>
  </si>
  <si>
    <t>2021A1H035</t>
  </si>
  <si>
    <t>APRILIANI</t>
  </si>
  <si>
    <t>2021A1H036</t>
  </si>
  <si>
    <t>ARIEF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</si>
</sst>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1234583330</v>
      </c>
    </row>
    <row r="11" spans="1:4" x14ac:dyDescent="0.35">
      <c r="A11">
        <v>2</v>
      </c>
      <c r="B11" s="3"/>
      <c r="C11" s="3"/>
      <c r="D11">
        <v>1234583330</v>
      </c>
    </row>
    <row r="12" spans="1:4" x14ac:dyDescent="0.35">
      <c r="A12">
        <v>3</v>
      </c>
      <c r="B12" s="3"/>
      <c r="C12" s="3"/>
      <c r="D12">
        <v>1234583330</v>
      </c>
    </row>
    <row r="13" spans="1:4" x14ac:dyDescent="0.35">
      <c r="A13">
        <v>4</v>
      </c>
      <c r="B13" s="3"/>
      <c r="C13" s="3"/>
      <c r="D13">
        <v>1234583330</v>
      </c>
    </row>
    <row r="14" spans="1:4" x14ac:dyDescent="0.35">
      <c r="A14">
        <v>5</v>
      </c>
      <c r="B14" s="3"/>
      <c r="C14" s="3"/>
      <c r="D14">
        <v>1234583330</v>
      </c>
    </row>
    <row r="15" spans="1:4" x14ac:dyDescent="0.35">
      <c r="A15">
        <v>6</v>
      </c>
      <c r="B15" s="3"/>
      <c r="C15" s="3"/>
      <c r="D15">
        <v>1234583330</v>
      </c>
    </row>
    <row r="16" spans="1:4" x14ac:dyDescent="0.35">
      <c r="A16">
        <v>7</v>
      </c>
      <c r="B16" s="3"/>
      <c r="C16" s="3"/>
      <c r="D16">
        <v>1234583330</v>
      </c>
    </row>
    <row r="17" spans="1:4" x14ac:dyDescent="0.35">
      <c r="A17">
        <v>8</v>
      </c>
      <c r="B17" s="3"/>
      <c r="C17" s="3"/>
      <c r="D17">
        <v>1234583330</v>
      </c>
    </row>
    <row r="18" spans="1:4" x14ac:dyDescent="0.35">
      <c r="A18">
        <v>9</v>
      </c>
      <c r="B18" s="3"/>
      <c r="C18" s="3"/>
      <c r="D18">
        <v>1234583330</v>
      </c>
    </row>
    <row r="19" spans="1:4" x14ac:dyDescent="0.35">
      <c r="A19">
        <v>10</v>
      </c>
      <c r="B19" s="3"/>
      <c r="C19" s="3"/>
      <c r="D19">
        <v>1234583330</v>
      </c>
    </row>
    <row r="20" spans="1:4" x14ac:dyDescent="0.35">
      <c r="A20">
        <v>11</v>
      </c>
      <c r="B20" s="3"/>
      <c r="C20" s="3"/>
      <c r="D20">
        <v>1234583330</v>
      </c>
    </row>
    <row r="21" spans="1:4" x14ac:dyDescent="0.35">
      <c r="A21">
        <v>12</v>
      </c>
      <c r="B21" s="3"/>
      <c r="C21" s="3"/>
      <c r="D21">
        <v>1234583330</v>
      </c>
    </row>
    <row r="22" spans="1:4" x14ac:dyDescent="0.35">
      <c r="A22">
        <v>13</v>
      </c>
      <c r="B22" s="3"/>
      <c r="C22" s="3"/>
      <c r="D22">
        <v>1234583330</v>
      </c>
    </row>
    <row r="23" spans="1:4" x14ac:dyDescent="0.35">
      <c r="A23">
        <v>14</v>
      </c>
      <c r="B23" s="3"/>
      <c r="C23" s="3"/>
      <c r="D23">
        <v>1234583330</v>
      </c>
    </row>
    <row r="24" spans="1:4" x14ac:dyDescent="0.35">
      <c r="A24">
        <v>15</v>
      </c>
      <c r="B24" s="3"/>
      <c r="C24" s="3"/>
      <c r="D24">
        <v>1234583330</v>
      </c>
    </row>
    <row r="25" spans="1:4" x14ac:dyDescent="0.35">
      <c r="A25">
        <v>16</v>
      </c>
      <c r="B25" s="3"/>
      <c r="C25" s="3"/>
      <c r="D25">
        <v>1234583330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1234583330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1234583330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1234583330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1234583330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1234583330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1234583330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D1" workbookViewId="0">
      <selection activeCell="J9" sqref="J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153060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155168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156414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155293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85</v>
      </c>
      <c r="C9" t="s">
        <v>86</v>
      </c>
      <c r="D9">
        <v>152590</v>
      </c>
      <c r="E9" t="s">
        <v>1</v>
      </c>
      <c r="F9" t="s">
        <v>3</v>
      </c>
      <c r="G9" s="3"/>
      <c r="H9" s="3"/>
      <c r="I9" s="3"/>
      <c r="J9" s="3"/>
      <c r="K9" s="3"/>
      <c r="L9" s="13">
        <v>80.67</v>
      </c>
      <c r="M9">
        <f>G9*Komponen!C10 + H9*Komponen!C11 + I9*Komponen!C12 + J9*Komponen!C13 + K9*Komponen!C14 + L9*Komponen!C15</f>
        <v>80.67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154473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89</v>
      </c>
      <c r="C11" t="s">
        <v>90</v>
      </c>
      <c r="D11">
        <v>154695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91</v>
      </c>
      <c r="C12" t="s">
        <v>92</v>
      </c>
      <c r="D12">
        <v>152038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93</v>
      </c>
      <c r="C13" t="s">
        <v>94</v>
      </c>
      <c r="D13">
        <v>151986</v>
      </c>
      <c r="E13" t="s">
        <v>1</v>
      </c>
      <c r="F13" t="s">
        <v>3</v>
      </c>
      <c r="G13" s="3"/>
      <c r="H13" s="3"/>
      <c r="I13" s="3"/>
      <c r="J13" s="3"/>
      <c r="K13" s="3"/>
      <c r="L13" s="14">
        <v>78.33</v>
      </c>
      <c r="M13">
        <f>G13*Komponen!C10 + H13*Komponen!C11 + I13*Komponen!C12 + J13*Komponen!C13 + K13*Komponen!C14 + L13*Komponen!C15</f>
        <v>78.33</v>
      </c>
      <c r="N13" t="str">
        <f t="shared" si="0"/>
        <v>A-</v>
      </c>
    </row>
    <row r="14" spans="1:14" x14ac:dyDescent="0.35">
      <c r="A14">
        <v>10</v>
      </c>
      <c r="B14" t="s">
        <v>95</v>
      </c>
      <c r="C14" t="s">
        <v>96</v>
      </c>
      <c r="D14">
        <v>152181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97</v>
      </c>
      <c r="C15" t="s">
        <v>98</v>
      </c>
      <c r="D15">
        <v>151782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99</v>
      </c>
      <c r="C16" t="s">
        <v>100</v>
      </c>
      <c r="D16">
        <v>152358</v>
      </c>
      <c r="E16" t="s">
        <v>1</v>
      </c>
      <c r="F16" t="s">
        <v>3</v>
      </c>
      <c r="G16" s="3"/>
      <c r="H16" s="3"/>
      <c r="I16" s="3"/>
      <c r="J16" s="3"/>
      <c r="K16" s="3"/>
      <c r="L16" s="13">
        <v>84.33</v>
      </c>
      <c r="M16">
        <f>G16*Komponen!C10 + H16*Komponen!C11 + I16*Komponen!C12 + J16*Komponen!C13 + K16*Komponen!C14 + L16*Komponen!C15</f>
        <v>84.33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154945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103</v>
      </c>
      <c r="C18" t="s">
        <v>104</v>
      </c>
      <c r="D18">
        <v>153389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105</v>
      </c>
      <c r="C19" t="s">
        <v>106</v>
      </c>
      <c r="D19">
        <v>152120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107</v>
      </c>
      <c r="C20" t="s">
        <v>108</v>
      </c>
      <c r="D20">
        <v>151979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109</v>
      </c>
      <c r="C21" t="s">
        <v>110</v>
      </c>
      <c r="D21">
        <v>152341</v>
      </c>
      <c r="E21" t="s">
        <v>1</v>
      </c>
      <c r="F21" t="s">
        <v>3</v>
      </c>
      <c r="G21" s="3"/>
      <c r="H21" s="3"/>
      <c r="I21" s="3"/>
      <c r="J21" s="3"/>
      <c r="K21" s="3"/>
      <c r="L21" s="14">
        <v>95</v>
      </c>
      <c r="M21">
        <f>G21*Komponen!C10 + H21*Komponen!C11 + I21*Komponen!C12 + J21*Komponen!C13 + K21*Komponen!C14 + L21*Komponen!C15</f>
        <v>95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151848</v>
      </c>
      <c r="E22" t="s">
        <v>1</v>
      </c>
      <c r="F22" t="s">
        <v>3</v>
      </c>
      <c r="G22" s="3"/>
      <c r="H22" s="3"/>
      <c r="I22" s="3"/>
      <c r="J22" s="3"/>
      <c r="K22" s="3"/>
      <c r="L22" s="13">
        <v>83.33</v>
      </c>
      <c r="M22">
        <f>G22*Komponen!C10 + H22*Komponen!C11 + I22*Komponen!C12 + J22*Komponen!C13 + K22*Komponen!C14 + L22*Komponen!C15</f>
        <v>83.33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154617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115</v>
      </c>
      <c r="C24" t="s">
        <v>116</v>
      </c>
      <c r="D24">
        <v>152267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 t="s">
        <v>117</v>
      </c>
      <c r="C25" t="s">
        <v>118</v>
      </c>
      <c r="D25">
        <v>151868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119</v>
      </c>
      <c r="C26" t="s">
        <v>120</v>
      </c>
      <c r="D26">
        <v>151989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121</v>
      </c>
      <c r="C27" t="s">
        <v>122</v>
      </c>
      <c r="D27">
        <v>152157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123</v>
      </c>
      <c r="C28" t="s">
        <v>124</v>
      </c>
      <c r="D28">
        <v>151959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 t="s">
        <v>125</v>
      </c>
      <c r="C29" t="s">
        <v>126</v>
      </c>
      <c r="D29">
        <v>152022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127</v>
      </c>
      <c r="C30" t="s">
        <v>128</v>
      </c>
      <c r="D30">
        <v>151956</v>
      </c>
      <c r="E30" t="s">
        <v>1</v>
      </c>
      <c r="F30" t="s">
        <v>3</v>
      </c>
      <c r="G30" s="3"/>
      <c r="H30" s="3"/>
      <c r="I30" s="3"/>
      <c r="J30" s="3"/>
      <c r="K30" s="3"/>
      <c r="L30" s="13">
        <v>82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152516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 t="s">
        <v>131</v>
      </c>
      <c r="C32" t="s">
        <v>132</v>
      </c>
      <c r="D32">
        <v>152132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133</v>
      </c>
      <c r="C33" t="s">
        <v>134</v>
      </c>
      <c r="D33">
        <v>152635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135</v>
      </c>
      <c r="C34" t="s">
        <v>136</v>
      </c>
      <c r="D34">
        <v>152338</v>
      </c>
      <c r="E34" t="s">
        <v>1</v>
      </c>
      <c r="F34" t="s">
        <v>3</v>
      </c>
      <c r="G34" s="3"/>
      <c r="H34" s="3"/>
      <c r="I34" s="3"/>
      <c r="J34" s="3"/>
      <c r="K34" s="3"/>
      <c r="L34" s="14">
        <v>95</v>
      </c>
      <c r="M34">
        <f>G34*Komponen!C10 + H34*Komponen!C11 + I34*Komponen!C12 + J34*Komponen!C13 + K34*Komponen!C14 + L34*Komponen!C15</f>
        <v>95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152723</v>
      </c>
      <c r="E35" t="s">
        <v>1</v>
      </c>
      <c r="F35" t="s">
        <v>3</v>
      </c>
      <c r="G35" s="3"/>
      <c r="H35" s="3"/>
      <c r="I35" s="3"/>
      <c r="J35" s="3"/>
      <c r="K35" s="3"/>
      <c r="L35" s="13">
        <v>82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35">
      <c r="A36">
        <v>32</v>
      </c>
      <c r="B36" t="s">
        <v>139</v>
      </c>
      <c r="C36" t="s">
        <v>140</v>
      </c>
      <c r="D36">
        <v>152285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35">
      <c r="A37">
        <v>33</v>
      </c>
      <c r="B37" t="s">
        <v>141</v>
      </c>
      <c r="C37" t="s">
        <v>142</v>
      </c>
      <c r="D37">
        <v>151914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 t="s">
        <v>143</v>
      </c>
      <c r="C38" t="s">
        <v>144</v>
      </c>
      <c r="D38">
        <v>154857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35">
      <c r="A39">
        <v>35</v>
      </c>
      <c r="B39" t="s">
        <v>145</v>
      </c>
      <c r="C39" t="s">
        <v>146</v>
      </c>
      <c r="D39">
        <v>151893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35">
      <c r="A40">
        <v>36</v>
      </c>
      <c r="B40" t="s">
        <v>147</v>
      </c>
      <c r="C40" t="s">
        <v>148</v>
      </c>
      <c r="D40">
        <v>151884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35">
      <c r="A41">
        <v>37</v>
      </c>
      <c r="B41" t="s">
        <v>149</v>
      </c>
      <c r="C41" t="s">
        <v>150</v>
      </c>
      <c r="D41">
        <v>151925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35">
      <c r="A42">
        <v>38</v>
      </c>
      <c r="B42" t="s">
        <v>151</v>
      </c>
      <c r="C42" t="s">
        <v>152</v>
      </c>
      <c r="D42">
        <v>152802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2025-02-03T04:24:52Z</dcterms:created>
  <dcterms:modified xsi:type="dcterms:W3CDTF">2025-02-03T05:23:58Z</dcterms:modified>
  <cp:category>nilai</cp:category>
</cp:coreProperties>
</file>