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5C4789B-1118-42B8-9BB3-5A8E1CB815F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<sst xmlns="http://schemas.openxmlformats.org/spreadsheetml/2006/main" count="252" uniqueCount="155">
  <si>
    <t>KODE MK</t>
  </si>
  <si>
    <t>A1H2A99F</t>
  </si>
  <si>
    <t>NAMA MK</t>
  </si>
  <si>
    <t>TUGAS AKHIR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</si>
  <si>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</si>
  <si>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</si>
  <si>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</si>
  <si>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</si>
  <si>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</si>
  <si>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</si>
  <si>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</si>
  <si>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</si>
  <si>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</si>
  <si>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</si>
  <si>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</si>
  <si>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</si>
  <si>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</si>
  <si>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</si>
  <si>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</si>
  <si>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</si>
  <si>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</si>
  <si>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</si>
  <si>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</si>
  <si>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</si>
  <si>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</si>
  <si>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</si>
  <si>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</si>
  <si>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</si>
  <si>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</si>
  <si>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</si>
  <si>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</si>
  <si>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</si>
  <si>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</si>
  <si>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</si>
  <si>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</si>
  <si>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</si>
  <si>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</si>
  <si>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</si>
  <si>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</si>
  <si>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</si>
  <si>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</si>
  <si>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</si>
  <si>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</si>
  <si>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</si>
  <si>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</si>
  <si>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</si>
  <si>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</si>
  <si>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</si>
  <si>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</si>
  <si>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</si>
  <si>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</si>
  <si>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</si>
  <si>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</si>
  <si>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</si>
  <si>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</si>
  <si>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</si>
  <si>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</si>
  <si>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</si>
  <si>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</si>
  <si>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</si>
  <si>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</si>
  <si>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</si>
  <si>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</si>
  <si>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</si>
  <si>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</si>
  <si>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</si>
  <si>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</si>
  <si>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</si>
  <si>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</si>
  <si>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</si>
  <si>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</si>
  <si>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</si>
  <si>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</si>
  <si>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</si>
  <si>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</si>
  <si>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</si>
  <si>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</si>
  <si>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2020A1H151T</t>
  </si>
  <si>
    <t>M. FIKRI</t>
  </si>
  <si>
    <t>2020A1H162</t>
  </si>
  <si>
    <t>IRMA HANDAYANI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</si>
  <si>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</si>
  <si>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</si>
  <si>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</si>
  <si>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</si>
  <si>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</si>
  <si>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</si>
  <si>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</si>
  <si>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</si>
  <si>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</si>
  <si>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</si>
  <si>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</si>
  <si>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</si>
  <si>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</si>
  <si>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</si>
  <si>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2021A1H162</t>
  </si>
  <si>
    <t>ALDI HAERIL AZMI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</si>
  <si>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</si>
  <si>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</si>
  <si>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</si>
  <si>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</si>
  <si>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</si>
  <si>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</si>
  <si>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</si>
  <si>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</si>
  <si>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</si>
  <si>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</si>
  <si>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</si>
  <si>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</si>
  <si>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</si>
  <si>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</si>
  <si>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</si>
  <si>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</si>
  <si>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</si>
  <si>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</si>
  <si>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</si>
  <si>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</si>
  <si>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</si>
  <si>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</si>
  <si>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</si>
  <si>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</si>
  <si>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2021A1H176</t>
  </si>
  <si>
    <t>ADINDA RAMADHANI</t>
  </si>
  <si>
    <t>2021A1H177</t>
  </si>
  <si>
    <t>AINAYAL AL FATIHA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</si>
  <si>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</si>
  <si>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</si>
  <si>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</si>
  <si>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</si>
  <si>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</si>
  <si>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</si>
  <si>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</si>
  <si>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</si>
  <si>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</si>
  <si>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</si>
  <si>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</si>
  <si>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</si>
  <si>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</si>
  <si>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</si>
  <si>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</si>
  <si>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</si>
  <si>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</si>
  <si>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</si>
  <si>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</si>
  <si>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</si>
  <si>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</si>
  <si>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</si>
  <si>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</si>
  <si>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</si>
  <si>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</si>
  <si>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</si>
  <si>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</si>
  <si>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</si>
  <si>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2022A1H195P</t>
  </si>
  <si>
    <t>NURUL 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</si>
</sst>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1234583334</v>
      </c>
    </row>
    <row r="11" spans="1:4" x14ac:dyDescent="0.35">
      <c r="A11">
        <v>2</v>
      </c>
      <c r="B11" s="3"/>
      <c r="C11" s="3"/>
      <c r="D11">
        <v>1234583334</v>
      </c>
    </row>
    <row r="12" spans="1:4" x14ac:dyDescent="0.35">
      <c r="A12">
        <v>3</v>
      </c>
      <c r="B12" s="3"/>
      <c r="C12" s="3"/>
      <c r="D12">
        <v>1234583334</v>
      </c>
    </row>
    <row r="13" spans="1:4" x14ac:dyDescent="0.35">
      <c r="A13">
        <v>4</v>
      </c>
      <c r="B13" s="3"/>
      <c r="C13" s="3"/>
      <c r="D13">
        <v>1234583334</v>
      </c>
    </row>
    <row r="14" spans="1:4" x14ac:dyDescent="0.35">
      <c r="A14">
        <v>5</v>
      </c>
      <c r="B14" s="3"/>
      <c r="C14" s="3"/>
      <c r="D14">
        <v>1234583334</v>
      </c>
    </row>
    <row r="15" spans="1:4" x14ac:dyDescent="0.35">
      <c r="A15">
        <v>6</v>
      </c>
      <c r="B15" s="3"/>
      <c r="C15" s="3"/>
      <c r="D15">
        <v>1234583334</v>
      </c>
    </row>
    <row r="16" spans="1:4" x14ac:dyDescent="0.35">
      <c r="A16">
        <v>7</v>
      </c>
      <c r="B16" s="3"/>
      <c r="C16" s="3"/>
      <c r="D16">
        <v>1234583334</v>
      </c>
    </row>
    <row r="17" spans="1:4" x14ac:dyDescent="0.35">
      <c r="A17">
        <v>8</v>
      </c>
      <c r="B17" s="3"/>
      <c r="C17" s="3"/>
      <c r="D17">
        <v>1234583334</v>
      </c>
    </row>
    <row r="18" spans="1:4" x14ac:dyDescent="0.35">
      <c r="A18">
        <v>9</v>
      </c>
      <c r="B18" s="3"/>
      <c r="C18" s="3"/>
      <c r="D18">
        <v>1234583334</v>
      </c>
    </row>
    <row r="19" spans="1:4" x14ac:dyDescent="0.35">
      <c r="A19">
        <v>10</v>
      </c>
      <c r="B19" s="3"/>
      <c r="C19" s="3"/>
      <c r="D19">
        <v>1234583334</v>
      </c>
    </row>
    <row r="20" spans="1:4" x14ac:dyDescent="0.35">
      <c r="A20">
        <v>11</v>
      </c>
      <c r="B20" s="3"/>
      <c r="C20" s="3"/>
      <c r="D20">
        <v>1234583334</v>
      </c>
    </row>
    <row r="21" spans="1:4" x14ac:dyDescent="0.35">
      <c r="A21">
        <v>12</v>
      </c>
      <c r="B21" s="3"/>
      <c r="C21" s="3"/>
      <c r="D21">
        <v>1234583334</v>
      </c>
    </row>
    <row r="22" spans="1:4" x14ac:dyDescent="0.35">
      <c r="A22">
        <v>13</v>
      </c>
      <c r="B22" s="3"/>
      <c r="C22" s="3"/>
      <c r="D22">
        <v>1234583334</v>
      </c>
    </row>
    <row r="23" spans="1:4" x14ac:dyDescent="0.35">
      <c r="A23">
        <v>14</v>
      </c>
      <c r="B23" s="3"/>
      <c r="C23" s="3"/>
      <c r="D23">
        <v>1234583334</v>
      </c>
    </row>
    <row r="24" spans="1:4" x14ac:dyDescent="0.35">
      <c r="A24">
        <v>15</v>
      </c>
      <c r="B24" s="3"/>
      <c r="C24" s="3"/>
      <c r="D24">
        <v>1234583334</v>
      </c>
    </row>
    <row r="25" spans="1:4" x14ac:dyDescent="0.35">
      <c r="A25">
        <v>16</v>
      </c>
      <c r="B25" s="3"/>
      <c r="C25" s="3"/>
      <c r="D25">
        <v>1234583334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1234583334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1234583334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1234583334</v>
      </c>
    </row>
    <row r="13" spans="1:6" x14ac:dyDescent="0.35">
      <c r="A13">
        <v>4</v>
      </c>
      <c r="B13" t="s">
        <v>64</v>
      </c>
      <c r="C13" s="9">
        <v>0</v>
      </c>
      <c r="D13" s="3"/>
      <c r="E13" s="3"/>
      <c r="F13">
        <v>1234583334</v>
      </c>
    </row>
    <row r="14" spans="1:6" x14ac:dyDescent="0.35">
      <c r="A14">
        <v>5</v>
      </c>
      <c r="B14" t="s">
        <v>65</v>
      </c>
      <c r="C14" s="9">
        <v>0</v>
      </c>
      <c r="D14" s="3"/>
      <c r="E14" s="3"/>
      <c r="F14">
        <v>1234583334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28" workbookViewId="0">
      <selection activeCell="K24" sqref="K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154122</v>
      </c>
      <c r="E5" t="s">
        <v>1</v>
      </c>
      <c r="F5" t="s">
        <v>3</v>
      </c>
      <c r="G5" s="3"/>
      <c r="H5" s="3"/>
      <c r="I5" s="3"/>
      <c r="J5" s="3"/>
      <c r="K5" s="3"/>
      <c r="L5" s="3">
        <v>72</v>
      </c>
      <c r="M5">
        <f>G5*Komponen!C10 + H5*Komponen!C11 + I5*Komponen!C12 + J5*Komponen!C13 + K5*Komponen!C14 + L5*Komponen!C15</f>
        <v>72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152098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151820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151808</v>
      </c>
      <c r="E8" t="s">
        <v>1</v>
      </c>
      <c r="F8" t="s">
        <v>3</v>
      </c>
      <c r="G8" s="3"/>
      <c r="H8" s="3"/>
      <c r="I8" s="3"/>
      <c r="J8" s="3"/>
      <c r="K8" s="3"/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151865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151812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78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35">
      <c r="A11">
        <v>7</v>
      </c>
      <c r="B11" t="s">
        <v>89</v>
      </c>
      <c r="C11" t="s">
        <v>90</v>
      </c>
      <c r="D11">
        <v>153047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78.33</v>
      </c>
      <c r="M11">
        <f>G11*Komponen!C10 + H11*Komponen!C11 + I11*Komponen!C12 + J11*Komponen!C13 + K11*Komponen!C14 + L11*Komponen!C15</f>
        <v>78.33</v>
      </c>
      <c r="N11" t="str">
        <f t="shared" si="0"/>
        <v>A-</v>
      </c>
    </row>
    <row r="12" spans="1:14" x14ac:dyDescent="0.35">
      <c r="A12">
        <v>8</v>
      </c>
      <c r="B12" t="s">
        <v>91</v>
      </c>
      <c r="C12" t="s">
        <v>92</v>
      </c>
      <c r="D12">
        <v>152129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152150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95</v>
      </c>
      <c r="C14" t="s">
        <v>96</v>
      </c>
      <c r="D14">
        <v>152137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151904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152199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101</v>
      </c>
      <c r="C17" t="s">
        <v>102</v>
      </c>
      <c r="D17">
        <v>151845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75.33</v>
      </c>
      <c r="M17">
        <f>G17*Komponen!C10 + H17*Komponen!C11 + I17*Komponen!C12 + J17*Komponen!C13 + K17*Komponen!C14 + L17*Komponen!C15</f>
        <v>75.33</v>
      </c>
      <c r="N17" t="str">
        <f t="shared" si="0"/>
        <v>A-</v>
      </c>
    </row>
    <row r="18" spans="1:14" x14ac:dyDescent="0.35">
      <c r="A18">
        <v>14</v>
      </c>
      <c r="B18" t="s">
        <v>103</v>
      </c>
      <c r="C18" t="s">
        <v>104</v>
      </c>
      <c r="D18">
        <v>151870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152142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157002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74.7</v>
      </c>
      <c r="M20">
        <f>G20*Komponen!C10 + H20*Komponen!C11 + I20*Komponen!C12 + J20*Komponen!C13 + K20*Komponen!C14 + L20*Komponen!C15</f>
        <v>74.7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151911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77.3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35">
      <c r="A22">
        <v>18</v>
      </c>
      <c r="B22" t="s">
        <v>111</v>
      </c>
      <c r="C22" t="s">
        <v>112</v>
      </c>
      <c r="D22">
        <v>152115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80.5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151894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151849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74.7</v>
      </c>
      <c r="M24">
        <f>G24*Komponen!C10 + H24*Komponen!C11 + I24*Komponen!C12 + J24*Komponen!C13 + K24*Komponen!C14 + L24*Komponen!C15</f>
        <v>74.7</v>
      </c>
      <c r="N24" t="str">
        <f t="shared" si="0"/>
        <v>B+</v>
      </c>
    </row>
    <row r="25" spans="1:14" x14ac:dyDescent="0.35">
      <c r="A25">
        <v>21</v>
      </c>
      <c r="B25" t="s">
        <v>117</v>
      </c>
      <c r="C25" t="s">
        <v>118</v>
      </c>
      <c r="D25">
        <v>152138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119</v>
      </c>
      <c r="C26" t="s">
        <v>120</v>
      </c>
      <c r="D26">
        <v>154616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154476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152584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151827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154884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129</v>
      </c>
      <c r="C31" t="s">
        <v>130</v>
      </c>
      <c r="D31">
        <v>152509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81.5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151799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154451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151817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137</v>
      </c>
      <c r="C35" t="s">
        <v>138</v>
      </c>
      <c r="D35">
        <v>152170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139</v>
      </c>
      <c r="C36" t="s">
        <v>140</v>
      </c>
      <c r="D36">
        <v>154880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 t="s">
        <v>141</v>
      </c>
      <c r="C37" t="s">
        <v>142</v>
      </c>
      <c r="D37">
        <v>152337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84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152066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71.67</v>
      </c>
      <c r="M38">
        <f>G38*Komponen!C10 + H38*Komponen!C11 + I38*Komponen!C12 + J38*Komponen!C13 + K38*Komponen!C14 + L38*Komponen!C15</f>
        <v>71.67</v>
      </c>
      <c r="N38" t="str">
        <f t="shared" si="0"/>
        <v>B+</v>
      </c>
    </row>
    <row r="39" spans="1:14" x14ac:dyDescent="0.35">
      <c r="A39">
        <v>35</v>
      </c>
      <c r="B39" t="s">
        <v>145</v>
      </c>
      <c r="C39" t="s">
        <v>146</v>
      </c>
      <c r="D39">
        <v>154860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147</v>
      </c>
      <c r="C40" t="s">
        <v>148</v>
      </c>
      <c r="D40">
        <v>154876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149</v>
      </c>
      <c r="C41" t="s">
        <v>150</v>
      </c>
      <c r="D41">
        <v>151778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151</v>
      </c>
      <c r="C42" t="s">
        <v>152</v>
      </c>
      <c r="D42">
        <v>151785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 t="s">
        <v>153</v>
      </c>
      <c r="C43" t="s">
        <v>154</v>
      </c>
      <c r="D43">
        <v>159123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2025-02-07T04:15:16Z</dcterms:created>
  <dcterms:modified xsi:type="dcterms:W3CDTF">2025-02-07T04:19:46Z</dcterms:modified>
  <cp:category>nilai</cp:category>
</cp:coreProperties>
</file>