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4F065F37-5277-4D1D-8412-CD101D22622A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2" i="4" l="1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M15" i="4"/>
  <c r="N15" i="4" s="1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<sst xmlns="http://schemas.openxmlformats.org/spreadsheetml/2006/main" count="248" uniqueCount="153">
  <si>
    <t>KODE MK</t>
  </si>
  <si>
    <t>A1H2A99F</t>
  </si>
  <si>
    <t>NAMA MK</t>
  </si>
  <si>
    <t>TUGAS AKHIR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</si>
  <si>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</si>
  <si>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</si>
  <si>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</si>
  <si>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</si>
  <si>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</si>
  <si>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</si>
  <si>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</si>
  <si>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</si>
  <si>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HAIFATURRAHMAH,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</si>
  <si>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</si>
  <si>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</si>
  <si>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</si>
  <si>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</si>
  <si>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</si>
  <si>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</si>
  <si>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</si>
  <si>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</si>
  <si>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</si>
  <si>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</si>
  <si>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</si>
  <si>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</si>
  <si>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</si>
  <si>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</si>
  <si>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</si>
  <si>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</si>
  <si>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</si>
  <si>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</si>
  <si>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</si>
  <si>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</si>
  <si>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</si>
  <si>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</si>
  <si>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</si>
  <si>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</si>
  <si>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</si>
  <si>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</si>
  <si>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</si>
  <si>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</si>
  <si>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</si>
  <si>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</si>
  <si>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</si>
  <si>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</si>
  <si>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</si>
  <si>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</si>
  <si>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</si>
  <si>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</si>
  <si>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</si>
  <si>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</si>
  <si>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</si>
  <si>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</si>
  <si>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</si>
  <si>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</si>
  <si>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</si>
  <si>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</si>
  <si>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</si>
  <si>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</si>
  <si>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</si>
  <si>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</si>
  <si>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</si>
  <si>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</si>
  <si>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</si>
  <si>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</si>
  <si>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</si>
  <si>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</si>
  <si>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(A1H2A99F)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</si>
  <si>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</si>
  <si>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</si>
  <si>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</si>
  <si>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</si>
  <si>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</si>
  <si>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</si>
  <si>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</si>
  <si>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</si>
  <si>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</si>
  <si>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2019A1H015</t>
  </si>
  <si>
    <t>AZMI ALFARIJI</t>
  </si>
  <si>
    <t>2019A1H033</t>
  </si>
  <si>
    <t>FENI FARDIANINGSIH</t>
  </si>
  <si>
    <t>2019A1H039</t>
  </si>
  <si>
    <t>HANIFAH</t>
  </si>
  <si>
    <t>2020A1H028</t>
  </si>
  <si>
    <t>AHMAD EDWIN RAMDANI</t>
  </si>
  <si>
    <t>2020A1H029</t>
  </si>
  <si>
    <t>AHMAD RIDWANSYAH</t>
  </si>
  <si>
    <t>2020A1H034</t>
  </si>
  <si>
    <t>ANITA SYAFIRA UTAMI</t>
  </si>
  <si>
    <t>2021A1H001</t>
  </si>
  <si>
    <t>ABDUL MALIK</t>
  </si>
  <si>
    <t>2021A1H002</t>
  </si>
  <si>
    <t>AYU MAHHARANI</t>
  </si>
  <si>
    <t>2021A1H003</t>
  </si>
  <si>
    <t>BUNGA CITA LESTARI</t>
  </si>
  <si>
    <t>2021A1H005</t>
  </si>
  <si>
    <t>DILA ROFITA</t>
  </si>
  <si>
    <t>2021A1H007</t>
  </si>
  <si>
    <t>HAYATUNNISAH</t>
  </si>
  <si>
    <t>2021A1H008</t>
  </si>
  <si>
    <t>IMAM SOFIAN</t>
  </si>
  <si>
    <t>2021A1H009</t>
  </si>
  <si>
    <t>JEVI PRATAMA</t>
  </si>
  <si>
    <t>2021A1H010</t>
  </si>
  <si>
    <t>JULIANA</t>
  </si>
  <si>
    <t>2021A1H011</t>
  </si>
  <si>
    <t>KURNIAWATI</t>
  </si>
  <si>
    <t>2021A1H012</t>
  </si>
  <si>
    <t>NADIRA</t>
  </si>
  <si>
    <t>2021A1H013</t>
  </si>
  <si>
    <t>NURUL AENI</t>
  </si>
  <si>
    <t>2021A1H015</t>
  </si>
  <si>
    <t>RINI ANGGRIANI</t>
  </si>
  <si>
    <t>2021A1H016</t>
  </si>
  <si>
    <t>SITI HAJAR</t>
  </si>
  <si>
    <t>2021A1H017</t>
  </si>
  <si>
    <t>SITI MIRNA WATI</t>
  </si>
  <si>
    <t>2021A1H018</t>
  </si>
  <si>
    <t>SITI SENIMAN</t>
  </si>
  <si>
    <t>2021A1H019</t>
  </si>
  <si>
    <t>SUKMAWATI</t>
  </si>
  <si>
    <t>2021A1H020</t>
  </si>
  <si>
    <t>SUPRIADIN</t>
  </si>
  <si>
    <t>2021A1H021</t>
  </si>
  <si>
    <t>TRY PUTRI DEWI LESTARI</t>
  </si>
  <si>
    <t>2021A1H022</t>
  </si>
  <si>
    <t>YUYUN AFRILYANTI</t>
  </si>
  <si>
    <t>2021A1H023</t>
  </si>
  <si>
    <t>YUYUN FITRIANI</t>
  </si>
  <si>
    <t>2021A1H024</t>
  </si>
  <si>
    <t>ABIL AKBAR</t>
  </si>
  <si>
    <t>2021A1H025</t>
  </si>
  <si>
    <t>ACHMAD ABDUL HAWABI</t>
  </si>
  <si>
    <t>2021A1H026</t>
  </si>
  <si>
    <t>ADEFIA LILA PRATIWI</t>
  </si>
  <si>
    <t>2021A1H028</t>
  </si>
  <si>
    <t>AINUN JARIAH</t>
  </si>
  <si>
    <t>2021A1H029</t>
  </si>
  <si>
    <t>AMANDA</t>
  </si>
  <si>
    <t>2021A1H030</t>
  </si>
  <si>
    <t>AN. NAFAHATUSI ASY SADZILIYAH</t>
  </si>
  <si>
    <t>2021A1H031</t>
  </si>
  <si>
    <t>ANDINI AKBAR</t>
  </si>
  <si>
    <t>2021A1H032</t>
  </si>
  <si>
    <t>ANIATI</t>
  </si>
  <si>
    <t>2021A1H033</t>
  </si>
  <si>
    <t>ANNISA AULIYA PUTRI</t>
  </si>
  <si>
    <t>2021A1H034</t>
  </si>
  <si>
    <t>ANUGRAH AYUNINGSIH</t>
  </si>
  <si>
    <t>2021A1H035</t>
  </si>
  <si>
    <t>APRILIANI</t>
  </si>
  <si>
    <t>2021A1H036</t>
  </si>
  <si>
    <t>ARIEF RAHMAN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</si>
</sst>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1234583330</v>
      </c>
    </row>
    <row r="11" spans="1:4" x14ac:dyDescent="0.35">
      <c r="A11">
        <v>2</v>
      </c>
      <c r="B11" s="3"/>
      <c r="C11" s="3"/>
      <c r="D11">
        <v>1234583330</v>
      </c>
    </row>
    <row r="12" spans="1:4" x14ac:dyDescent="0.35">
      <c r="A12">
        <v>3</v>
      </c>
      <c r="B12" s="3"/>
      <c r="C12" s="3"/>
      <c r="D12">
        <v>1234583330</v>
      </c>
    </row>
    <row r="13" spans="1:4" x14ac:dyDescent="0.35">
      <c r="A13">
        <v>4</v>
      </c>
      <c r="B13" s="3"/>
      <c r="C13" s="3"/>
      <c r="D13">
        <v>1234583330</v>
      </c>
    </row>
    <row r="14" spans="1:4" x14ac:dyDescent="0.35">
      <c r="A14">
        <v>5</v>
      </c>
      <c r="B14" s="3"/>
      <c r="C14" s="3"/>
      <c r="D14">
        <v>1234583330</v>
      </c>
    </row>
    <row r="15" spans="1:4" x14ac:dyDescent="0.35">
      <c r="A15">
        <v>6</v>
      </c>
      <c r="B15" s="3"/>
      <c r="C15" s="3"/>
      <c r="D15">
        <v>1234583330</v>
      </c>
    </row>
    <row r="16" spans="1:4" x14ac:dyDescent="0.35">
      <c r="A16">
        <v>7</v>
      </c>
      <c r="B16" s="3"/>
      <c r="C16" s="3"/>
      <c r="D16">
        <v>1234583330</v>
      </c>
    </row>
    <row r="17" spans="1:4" x14ac:dyDescent="0.35">
      <c r="A17">
        <v>8</v>
      </c>
      <c r="B17" s="3"/>
      <c r="C17" s="3"/>
      <c r="D17">
        <v>1234583330</v>
      </c>
    </row>
    <row r="18" spans="1:4" x14ac:dyDescent="0.35">
      <c r="A18">
        <v>9</v>
      </c>
      <c r="B18" s="3"/>
      <c r="C18" s="3"/>
      <c r="D18">
        <v>1234583330</v>
      </c>
    </row>
    <row r="19" spans="1:4" x14ac:dyDescent="0.35">
      <c r="A19">
        <v>10</v>
      </c>
      <c r="B19" s="3"/>
      <c r="C19" s="3"/>
      <c r="D19">
        <v>1234583330</v>
      </c>
    </row>
    <row r="20" spans="1:4" x14ac:dyDescent="0.35">
      <c r="A20">
        <v>11</v>
      </c>
      <c r="B20" s="3"/>
      <c r="C20" s="3"/>
      <c r="D20">
        <v>1234583330</v>
      </c>
    </row>
    <row r="21" spans="1:4" x14ac:dyDescent="0.35">
      <c r="A21">
        <v>12</v>
      </c>
      <c r="B21" s="3"/>
      <c r="C21" s="3"/>
      <c r="D21">
        <v>1234583330</v>
      </c>
    </row>
    <row r="22" spans="1:4" x14ac:dyDescent="0.35">
      <c r="A22">
        <v>13</v>
      </c>
      <c r="B22" s="3"/>
      <c r="C22" s="3"/>
      <c r="D22">
        <v>1234583330</v>
      </c>
    </row>
    <row r="23" spans="1:4" x14ac:dyDescent="0.35">
      <c r="A23">
        <v>14</v>
      </c>
      <c r="B23" s="3"/>
      <c r="C23" s="3"/>
      <c r="D23">
        <v>1234583330</v>
      </c>
    </row>
    <row r="24" spans="1:4" x14ac:dyDescent="0.35">
      <c r="A24">
        <v>15</v>
      </c>
      <c r="B24" s="3"/>
      <c r="C24" s="3"/>
      <c r="D24">
        <v>1234583330</v>
      </c>
    </row>
    <row r="25" spans="1:4" x14ac:dyDescent="0.35">
      <c r="A25">
        <v>16</v>
      </c>
      <c r="B25" s="3"/>
      <c r="C25" s="3"/>
      <c r="D25">
        <v>1234583330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</v>
      </c>
      <c r="D10" s="3" t="s">
        <v>59</v>
      </c>
      <c r="E10" s="3" t="s">
        <v>60</v>
      </c>
      <c r="F10">
        <v>1234583330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3"/>
      <c r="F11">
        <v>1234583330</v>
      </c>
    </row>
    <row r="12" spans="1:6" x14ac:dyDescent="0.35">
      <c r="A12">
        <v>3</v>
      </c>
      <c r="B12" t="s">
        <v>63</v>
      </c>
      <c r="C12" s="9">
        <v>0</v>
      </c>
      <c r="D12" s="3"/>
      <c r="E12" s="3"/>
      <c r="F12">
        <v>1234583330</v>
      </c>
    </row>
    <row r="13" spans="1:6" x14ac:dyDescent="0.35">
      <c r="A13">
        <v>4</v>
      </c>
      <c r="B13" t="s">
        <v>64</v>
      </c>
      <c r="C13" s="9">
        <v>0</v>
      </c>
      <c r="D13" s="3"/>
      <c r="E13" s="3"/>
      <c r="F13">
        <v>1234583330</v>
      </c>
    </row>
    <row r="14" spans="1:6" x14ac:dyDescent="0.35">
      <c r="A14">
        <v>5</v>
      </c>
      <c r="B14" t="s">
        <v>65</v>
      </c>
      <c r="C14" s="9">
        <v>0</v>
      </c>
      <c r="D14" s="3"/>
      <c r="E14" s="3"/>
      <c r="F14">
        <v>1234583330</v>
      </c>
    </row>
    <row r="15" spans="1:6" x14ac:dyDescent="0.35">
      <c r="A15">
        <v>6</v>
      </c>
      <c r="B15" t="s">
        <v>66</v>
      </c>
      <c r="C15" s="9">
        <v>1</v>
      </c>
      <c r="D15" s="3"/>
      <c r="E15" s="3"/>
      <c r="F15">
        <v>1234583330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C1" workbookViewId="0">
      <selection activeCell="L15" sqref="L1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153060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79</v>
      </c>
      <c r="C6" t="s">
        <v>80</v>
      </c>
      <c r="D6">
        <v>155168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81</v>
      </c>
      <c r="C7" t="s">
        <v>82</v>
      </c>
      <c r="D7">
        <v>156414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83</v>
      </c>
      <c r="C8" t="s">
        <v>84</v>
      </c>
      <c r="D8">
        <v>155293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5">
      <c r="A9">
        <v>5</v>
      </c>
      <c r="B9" t="s">
        <v>85</v>
      </c>
      <c r="C9" t="s">
        <v>86</v>
      </c>
      <c r="D9">
        <v>152590</v>
      </c>
      <c r="E9" t="s">
        <v>1</v>
      </c>
      <c r="F9" t="s">
        <v>3</v>
      </c>
      <c r="G9" s="3"/>
      <c r="H9" s="3"/>
      <c r="I9" s="3"/>
      <c r="J9" s="3"/>
      <c r="K9" s="3"/>
      <c r="L9" s="3">
        <v>80.67</v>
      </c>
      <c r="M9">
        <f>G9*Komponen!C10 + H9*Komponen!C11 + I9*Komponen!C12 + J9*Komponen!C13 + K9*Komponen!C14 + L9*Komponen!C15</f>
        <v>80.67</v>
      </c>
      <c r="N9" t="str">
        <f t="shared" si="0"/>
        <v>A</v>
      </c>
    </row>
    <row r="10" spans="1:14" x14ac:dyDescent="0.35">
      <c r="A10">
        <v>6</v>
      </c>
      <c r="B10" t="s">
        <v>87</v>
      </c>
      <c r="C10" t="s">
        <v>88</v>
      </c>
      <c r="D10">
        <v>154473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 t="s">
        <v>89</v>
      </c>
      <c r="C11" t="s">
        <v>90</v>
      </c>
      <c r="D11">
        <v>154695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 t="s">
        <v>91</v>
      </c>
      <c r="C12" t="s">
        <v>92</v>
      </c>
      <c r="D12">
        <v>152038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 t="s">
        <v>93</v>
      </c>
      <c r="C13" t="s">
        <v>94</v>
      </c>
      <c r="D13">
        <v>151986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78.33</v>
      </c>
      <c r="M13">
        <f>G13*Komponen!C10 + H13*Komponen!C11 + I13*Komponen!C12 + J13*Komponen!C13 + K13*Komponen!C14 + L13*Komponen!C15</f>
        <v>78.33</v>
      </c>
      <c r="N13" t="str">
        <f t="shared" si="0"/>
        <v>A-</v>
      </c>
    </row>
    <row r="14" spans="1:14" x14ac:dyDescent="0.35">
      <c r="A14">
        <v>10</v>
      </c>
      <c r="B14" t="s">
        <v>95</v>
      </c>
      <c r="C14" t="s">
        <v>96</v>
      </c>
      <c r="D14">
        <v>152181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 t="s">
        <v>97</v>
      </c>
      <c r="C15" t="s">
        <v>98</v>
      </c>
      <c r="D15">
        <v>151782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 t="s">
        <v>99</v>
      </c>
      <c r="C16" t="s">
        <v>100</v>
      </c>
      <c r="D16">
        <v>152358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84.33</v>
      </c>
      <c r="M16">
        <f>G16*Komponen!C10 + H16*Komponen!C11 + I16*Komponen!C12 + J16*Komponen!C13 + K16*Komponen!C14 + L16*Komponen!C15</f>
        <v>84.33</v>
      </c>
      <c r="N16" t="str">
        <f t="shared" si="0"/>
        <v>A</v>
      </c>
    </row>
    <row r="17" spans="1:14" x14ac:dyDescent="0.35">
      <c r="A17">
        <v>13</v>
      </c>
      <c r="B17" t="s">
        <v>101</v>
      </c>
      <c r="C17" t="s">
        <v>102</v>
      </c>
      <c r="D17">
        <v>154945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5">
      <c r="A18">
        <v>14</v>
      </c>
      <c r="B18" t="s">
        <v>103</v>
      </c>
      <c r="C18" t="s">
        <v>104</v>
      </c>
      <c r="D18">
        <v>153389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 t="s">
        <v>105</v>
      </c>
      <c r="C19" t="s">
        <v>106</v>
      </c>
      <c r="D19">
        <v>152120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5">
      <c r="A20">
        <v>16</v>
      </c>
      <c r="B20" t="s">
        <v>107</v>
      </c>
      <c r="C20" t="s">
        <v>108</v>
      </c>
      <c r="D20">
        <v>151979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5">
      <c r="A21">
        <v>17</v>
      </c>
      <c r="B21" t="s">
        <v>109</v>
      </c>
      <c r="C21" t="s">
        <v>110</v>
      </c>
      <c r="D21">
        <v>152341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95</v>
      </c>
      <c r="M21">
        <f>G21*Komponen!C10 + H21*Komponen!C11 + I21*Komponen!C12 + J21*Komponen!C13 + K21*Komponen!C14 + L21*Komponen!C15</f>
        <v>95</v>
      </c>
      <c r="N21" t="str">
        <f t="shared" si="0"/>
        <v>A</v>
      </c>
    </row>
    <row r="22" spans="1:14" x14ac:dyDescent="0.35">
      <c r="A22">
        <v>18</v>
      </c>
      <c r="B22" t="s">
        <v>111</v>
      </c>
      <c r="C22" t="s">
        <v>112</v>
      </c>
      <c r="D22">
        <v>151848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83.33</v>
      </c>
      <c r="M22">
        <f>G22*Komponen!C10 + H22*Komponen!C11 + I22*Komponen!C12 + J22*Komponen!C13 + K22*Komponen!C14 + L22*Komponen!C15</f>
        <v>83.33</v>
      </c>
      <c r="N22" t="str">
        <f t="shared" si="0"/>
        <v>A</v>
      </c>
    </row>
    <row r="23" spans="1:14" x14ac:dyDescent="0.35">
      <c r="A23">
        <v>19</v>
      </c>
      <c r="B23" t="s">
        <v>113</v>
      </c>
      <c r="C23" t="s">
        <v>114</v>
      </c>
      <c r="D23">
        <v>154617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35">
      <c r="A24">
        <v>20</v>
      </c>
      <c r="B24" t="s">
        <v>115</v>
      </c>
      <c r="C24" t="s">
        <v>116</v>
      </c>
      <c r="D24">
        <v>152267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35">
      <c r="A25">
        <v>21</v>
      </c>
      <c r="B25" t="s">
        <v>117</v>
      </c>
      <c r="C25" t="s">
        <v>118</v>
      </c>
      <c r="D25">
        <v>151868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35">
      <c r="A26">
        <v>22</v>
      </c>
      <c r="B26" t="s">
        <v>119</v>
      </c>
      <c r="C26" t="s">
        <v>120</v>
      </c>
      <c r="D26">
        <v>151989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35">
      <c r="A27">
        <v>23</v>
      </c>
      <c r="B27" t="s">
        <v>121</v>
      </c>
      <c r="C27" t="s">
        <v>122</v>
      </c>
      <c r="D27">
        <v>152157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5">
      <c r="A28">
        <v>24</v>
      </c>
      <c r="B28" t="s">
        <v>123</v>
      </c>
      <c r="C28" t="s">
        <v>124</v>
      </c>
      <c r="D28">
        <v>151959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35">
      <c r="A29">
        <v>25</v>
      </c>
      <c r="B29" t="s">
        <v>125</v>
      </c>
      <c r="C29" t="s">
        <v>126</v>
      </c>
      <c r="D29">
        <v>152022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35">
      <c r="A30">
        <v>26</v>
      </c>
      <c r="B30" t="s">
        <v>127</v>
      </c>
      <c r="C30" t="s">
        <v>128</v>
      </c>
      <c r="D30">
        <v>151956</v>
      </c>
      <c r="E30" t="s">
        <v>1</v>
      </c>
      <c r="F30" t="s">
        <v>3</v>
      </c>
      <c r="G30" s="3"/>
      <c r="H30" s="3"/>
      <c r="I30" s="3"/>
      <c r="J30" s="3"/>
      <c r="K30" s="3"/>
      <c r="L30" s="3">
        <v>82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 x14ac:dyDescent="0.35">
      <c r="A31">
        <v>27</v>
      </c>
      <c r="B31" t="s">
        <v>129</v>
      </c>
      <c r="C31" t="s">
        <v>130</v>
      </c>
      <c r="D31">
        <v>152516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35">
      <c r="A32">
        <v>28</v>
      </c>
      <c r="B32" t="s">
        <v>131</v>
      </c>
      <c r="C32" t="s">
        <v>132</v>
      </c>
      <c r="D32">
        <v>152132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35">
      <c r="A33">
        <v>29</v>
      </c>
      <c r="B33" t="s">
        <v>133</v>
      </c>
      <c r="C33" t="s">
        <v>134</v>
      </c>
      <c r="D33">
        <v>152635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35">
      <c r="A34">
        <v>30</v>
      </c>
      <c r="B34" t="s">
        <v>135</v>
      </c>
      <c r="C34" t="s">
        <v>136</v>
      </c>
      <c r="D34">
        <v>152338</v>
      </c>
      <c r="E34" t="s">
        <v>1</v>
      </c>
      <c r="F34" t="s">
        <v>3</v>
      </c>
      <c r="G34" s="3"/>
      <c r="H34" s="3"/>
      <c r="I34" s="3"/>
      <c r="J34" s="3"/>
      <c r="K34" s="3"/>
      <c r="L34" s="3">
        <v>95</v>
      </c>
      <c r="M34">
        <f>G34*Komponen!C10 + H34*Komponen!C11 + I34*Komponen!C12 + J34*Komponen!C13 + K34*Komponen!C14 + L34*Komponen!C15</f>
        <v>95</v>
      </c>
      <c r="N34" t="str">
        <f t="shared" si="0"/>
        <v>A</v>
      </c>
    </row>
    <row r="35" spans="1:14" x14ac:dyDescent="0.35">
      <c r="A35">
        <v>31</v>
      </c>
      <c r="B35" t="s">
        <v>137</v>
      </c>
      <c r="C35" t="s">
        <v>138</v>
      </c>
      <c r="D35">
        <v>152723</v>
      </c>
      <c r="E35" t="s">
        <v>1</v>
      </c>
      <c r="F35" t="s">
        <v>3</v>
      </c>
      <c r="G35" s="3"/>
      <c r="H35" s="3"/>
      <c r="I35" s="3"/>
      <c r="J35" s="3"/>
      <c r="K35" s="3"/>
      <c r="L35" s="3">
        <v>82</v>
      </c>
      <c r="M35">
        <f>G35*Komponen!C10 + H35*Komponen!C11 + I35*Komponen!C12 + J35*Komponen!C13 + K35*Komponen!C14 + L35*Komponen!C15</f>
        <v>82</v>
      </c>
      <c r="N35" t="str">
        <f t="shared" si="0"/>
        <v>A</v>
      </c>
    </row>
    <row r="36" spans="1:14" x14ac:dyDescent="0.35">
      <c r="A36">
        <v>32</v>
      </c>
      <c r="B36" t="s">
        <v>139</v>
      </c>
      <c r="C36" t="s">
        <v>140</v>
      </c>
      <c r="D36">
        <v>152285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0</v>
      </c>
      <c r="N36" t="str">
        <f t="shared" si="0"/>
        <v>T</v>
      </c>
    </row>
    <row r="37" spans="1:14" x14ac:dyDescent="0.35">
      <c r="A37">
        <v>33</v>
      </c>
      <c r="B37" t="s">
        <v>141</v>
      </c>
      <c r="C37" t="s">
        <v>142</v>
      </c>
      <c r="D37">
        <v>151914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35">
      <c r="A38">
        <v>34</v>
      </c>
      <c r="B38" t="s">
        <v>143</v>
      </c>
      <c r="C38" t="s">
        <v>144</v>
      </c>
      <c r="D38">
        <v>154857</v>
      </c>
      <c r="E38" t="s">
        <v>1</v>
      </c>
      <c r="F38" t="s">
        <v>3</v>
      </c>
      <c r="G38" s="3"/>
      <c r="H38" s="3"/>
      <c r="I38" s="3"/>
      <c r="J38" s="3"/>
      <c r="K38" s="3"/>
      <c r="L38" s="3"/>
      <c r="M38">
        <f>G38*Komponen!C10 + H38*Komponen!C11 + I38*Komponen!C12 + J38*Komponen!C13 + K38*Komponen!C14 + L38*Komponen!C15</f>
        <v>0</v>
      </c>
      <c r="N38" t="str">
        <f t="shared" si="0"/>
        <v>T</v>
      </c>
    </row>
    <row r="39" spans="1:14" x14ac:dyDescent="0.35">
      <c r="A39">
        <v>35</v>
      </c>
      <c r="B39" t="s">
        <v>145</v>
      </c>
      <c r="C39" t="s">
        <v>146</v>
      </c>
      <c r="D39">
        <v>151893</v>
      </c>
      <c r="E39" t="s">
        <v>1</v>
      </c>
      <c r="F39" t="s">
        <v>3</v>
      </c>
      <c r="G39" s="3"/>
      <c r="H39" s="3"/>
      <c r="I39" s="3"/>
      <c r="J39" s="3"/>
      <c r="K39" s="3"/>
      <c r="L39" s="3"/>
      <c r="M39">
        <f>G39*Komponen!C10 + H39*Komponen!C11 + I39*Komponen!C12 + J39*Komponen!C13 + K39*Komponen!C14 + L39*Komponen!C15</f>
        <v>0</v>
      </c>
      <c r="N39" t="str">
        <f t="shared" si="0"/>
        <v>T</v>
      </c>
    </row>
    <row r="40" spans="1:14" x14ac:dyDescent="0.35">
      <c r="A40">
        <v>36</v>
      </c>
      <c r="B40" t="s">
        <v>147</v>
      </c>
      <c r="C40" t="s">
        <v>148</v>
      </c>
      <c r="D40">
        <v>151884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>
        <f>G40*Komponen!C10 + H40*Komponen!C11 + I40*Komponen!C12 + J40*Komponen!C13 + K40*Komponen!C14 + L40*Komponen!C15</f>
        <v>0</v>
      </c>
      <c r="N40" t="str">
        <f t="shared" si="0"/>
        <v>T</v>
      </c>
    </row>
    <row r="41" spans="1:14" x14ac:dyDescent="0.35">
      <c r="A41">
        <v>37</v>
      </c>
      <c r="B41" t="s">
        <v>149</v>
      </c>
      <c r="C41" t="s">
        <v>150</v>
      </c>
      <c r="D41">
        <v>151925</v>
      </c>
      <c r="E41" t="s">
        <v>1</v>
      </c>
      <c r="F41" t="s">
        <v>3</v>
      </c>
      <c r="G41" s="3"/>
      <c r="H41" s="3"/>
      <c r="I41" s="3"/>
      <c r="J41" s="3"/>
      <c r="K41" s="3"/>
      <c r="L41" s="3"/>
      <c r="M41">
        <f>G41*Komponen!C10 + H41*Komponen!C11 + I41*Komponen!C12 + J41*Komponen!C13 + K41*Komponen!C14 + L41*Komponen!C15</f>
        <v>0</v>
      </c>
      <c r="N41" t="str">
        <f t="shared" si="0"/>
        <v>T</v>
      </c>
    </row>
    <row r="42" spans="1:14" x14ac:dyDescent="0.35">
      <c r="A42">
        <v>38</v>
      </c>
      <c r="B42" t="s">
        <v>151</v>
      </c>
      <c r="C42" t="s">
        <v>152</v>
      </c>
      <c r="D42">
        <v>152802</v>
      </c>
      <c r="E42" t="s">
        <v>1</v>
      </c>
      <c r="F42" t="s">
        <v>3</v>
      </c>
      <c r="G42" s="3"/>
      <c r="H42" s="3"/>
      <c r="I42" s="3"/>
      <c r="J42" s="3"/>
      <c r="K42" s="3"/>
      <c r="L42" s="3"/>
      <c r="M42">
        <f>G42*Komponen!C10 + H42*Komponen!C11 + I42*Komponen!C12 + J42*Komponen!C13 + K42*Komponen!C14 + L42*Komponen!C15</f>
        <v>0</v>
      </c>
      <c r="N42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2025-02-07T04:05:05Z</dcterms:created>
  <dcterms:modified xsi:type="dcterms:W3CDTF">2025-02-07T04:17:31Z</dcterms:modified>
  <cp:category>nilai</cp:category>
</cp:coreProperties>
</file>