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rkuliahan Mama Arkan\SEKOLAH BERBASIS LINGKUNGAN\"/>
    </mc:Choice>
  </mc:AlternateContent>
  <bookViews>
    <workbookView xWindow="0" yWindow="0" windowWidth="20490" windowHeight="892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N31" i="4"/>
  <c r="M31" i="4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<sst xmlns="http://schemas.openxmlformats.org/spreadsheetml/2006/main" count="244" uniqueCount="149">
  <si>
    <t>KODE MK</t>
  </si>
  <si>
    <t>A1H2A56A</t>
  </si>
  <si>
    <t>NAMA MK</t>
  </si>
  <si>
    <t>SEKOLAH BERBASIS LINGKUNGAN</t>
  </si>
  <si>
    <t>NAMA KELAS</t>
  </si>
  <si>
    <t>H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</si>
  <si>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</si>
  <si>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</si>
  <si>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</si>
  <si>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</si>
  <si>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</si>
  <si>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</si>
  <si>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JOHRI SABARYATI, S.Pd.,M.Pfis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</si>
  <si>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</si>
  <si>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</si>
  <si>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</si>
  <si>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</si>
  <si>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</si>
  <si>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</si>
  <si>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</si>
  <si>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</si>
  <si>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</si>
  <si>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</si>
  <si>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</si>
  <si>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</si>
  <si>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</si>
  <si>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</si>
  <si>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</si>
  <si>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</si>
  <si>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</si>
  <si>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</si>
  <si>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</si>
  <si>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</si>
  <si>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</si>
  <si>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</si>
  <si>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</si>
  <si>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</si>
  <si>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</si>
  <si>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</si>
  <si>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</si>
  <si>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</si>
  <si>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</si>
  <si>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</si>
  <si>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</si>
  <si>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</si>
  <si>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</si>
  <si>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</si>
  <si>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</si>
  <si>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</si>
  <si>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</si>
  <si>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</si>
  <si>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</si>
  <si>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</si>
  <si>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</si>
  <si>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</si>
  <si>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</si>
  <si>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</si>
  <si>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</si>
  <si>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</si>
  <si>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</si>
  <si>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</si>
  <si>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</si>
  <si>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</si>
  <si>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</si>
  <si>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</si>
  <si>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SEKOLAH BERBASIS LINGKUNGAN (A1H2A56A)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</si>
  <si>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</si>
  <si>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</si>
  <si>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</si>
  <si>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</si>
  <si>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</si>
  <si>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</si>
  <si>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</si>
  <si>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</si>
  <si>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</si>
  <si>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 SOLEHA</t>
  </si>
  <si>
    <t>ANDINI SAFITRIANI</t>
  </si>
  <si>
    <t>DEWI PUTRI</t>
  </si>
  <si>
    <t>DINI</t>
  </si>
  <si>
    <t>EGY SUJANA</t>
  </si>
  <si>
    <t>HAERAN</t>
  </si>
  <si>
    <t>ILMA YATUL ULEN</t>
  </si>
  <si>
    <t>LAILATUL KHAIRATI</t>
  </si>
  <si>
    <t>NURATUL DELIA</t>
  </si>
  <si>
    <t>NURHIDAYATULLAH</t>
  </si>
  <si>
    <t>RAODAH</t>
  </si>
  <si>
    <t>RIKA FADILA</t>
  </si>
  <si>
    <t>SAKINAH MAWARDAH</t>
  </si>
  <si>
    <t>YURA MARETASARI</t>
  </si>
  <si>
    <t>ZALFA ZAHYA AINI</t>
  </si>
  <si>
    <t>AINUN ALAWIAH</t>
  </si>
  <si>
    <t>ANGGI ANGGRAINI</t>
  </si>
  <si>
    <t>ARMEN</t>
  </si>
  <si>
    <t>BAIQ SITI AFTINA INDIRA</t>
  </si>
  <si>
    <t>CAHAYA MUTIARA</t>
  </si>
  <si>
    <t>DEA RAHMATULNISA</t>
  </si>
  <si>
    <t>DEWI PRAMITA YASMIN</t>
  </si>
  <si>
    <t>DINI MARDIANI</t>
  </si>
  <si>
    <t>FAEDAH</t>
  </si>
  <si>
    <t>IHWANSYA</t>
  </si>
  <si>
    <t>INDAH INDRIANI</t>
  </si>
  <si>
    <t>MUTTIA ZASKYA</t>
  </si>
  <si>
    <t>NADIA SAFIRA</t>
  </si>
  <si>
    <t>NUR ANNISAH</t>
  </si>
  <si>
    <t>PUTRI AYU SARI DEWI</t>
  </si>
  <si>
    <t>ADRIAN</t>
  </si>
  <si>
    <t>WIDYA KURNIATI</t>
  </si>
  <si>
    <t>HAMDANI</t>
  </si>
  <si>
    <t>LAELA NAZUWA</t>
  </si>
  <si>
    <t>HULAEMI UMAR</t>
  </si>
  <si>
    <t>RISNA RIANDA</t>
  </si>
  <si>
    <t xml:space="preserve">Kontrak perkuliahan </t>
  </si>
  <si>
    <t>School well-being</t>
  </si>
  <si>
    <t>Teori ekologi dasar (ekologi dan komponen ekosistem)</t>
  </si>
  <si>
    <t>Teori ekologi dasar (aliran energy dan aliran materi)</t>
  </si>
  <si>
    <t>Studi tentang dampak kerusakan lingkungan di NTB</t>
  </si>
  <si>
    <t>Peristiwa  deforestasi</t>
  </si>
  <si>
    <t>Manajemen sampah, daur ulang konservasi air, dan tanah</t>
  </si>
  <si>
    <t>Program penghijauan sekolah</t>
  </si>
  <si>
    <t>Project penyuluhan lingkungan untuk sekolah</t>
  </si>
  <si>
    <t>Konsep ilmu dalam sekolah (umum dan agama)</t>
  </si>
  <si>
    <t>Konsep ilmu lingkungan dalam visi dan kegiatan ekstrakurikuler sekolah</t>
  </si>
  <si>
    <t>Sistem pemantauan terhadap kualitas udara di sekolah</t>
  </si>
  <si>
    <t>Penilaian sekolah berbasis lingkungan (Adiwiyata)</t>
  </si>
  <si>
    <t>Tuition contract</t>
  </si>
  <si>
    <t>Basic ecological theory (ecology and ecosystem components)</t>
  </si>
  <si>
    <t>Basic ecological theory (energy flow and matter flow)</t>
  </si>
  <si>
    <t>Study of the impact of environmental damage in NTB</t>
  </si>
  <si>
    <t>Deforestation events</t>
  </si>
  <si>
    <t>Waste management, water conservation and soil recycling</t>
  </si>
  <si>
    <t>Midterm test (UTS)</t>
  </si>
  <si>
    <t>School greening program</t>
  </si>
  <si>
    <t>Environmental education project for schools</t>
  </si>
  <si>
    <t>The concept of science in schools (general and religious)</t>
  </si>
  <si>
    <t>The concept of environmental science in school vision and extracurricular activities</t>
  </si>
  <si>
    <t>Air quality monitoring system in schools</t>
  </si>
  <si>
    <t>Environment-based school assessment (Adiwiyata)</t>
  </si>
  <si>
    <t>Final test (UAS)</t>
  </si>
  <si>
    <t>https://drive.google.com/drive/folders/1hMgmDtP5bBefl8NgkKUkxW_ur9mGRltF?usp=sharing</t>
  </si>
  <si>
    <t>Kehadiran dan keaktifan</t>
  </si>
  <si>
    <t>Presence and activeness</t>
  </si>
  <si>
    <t>Tes Lisan</t>
  </si>
  <si>
    <t>Oral test</t>
  </si>
  <si>
    <t>Review  dan Presentasi</t>
  </si>
  <si>
    <t>Review and Presentation</t>
  </si>
  <si>
    <t>Tes Tulis</t>
  </si>
  <si>
    <t>Written test</t>
  </si>
  <si>
    <t>Tugas proyek</t>
  </si>
  <si>
    <t>Project assignment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</si>
</sst>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1"/>
      <color rgb="FF202124"/>
      <name val="Inherit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E24" sqref="E24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111</v>
      </c>
      <c r="C10" s="14" t="s">
        <v>124</v>
      </c>
      <c r="D10">
        <v>1234583279</v>
      </c>
    </row>
    <row r="11" spans="1:4" ht="15.75">
      <c r="A11">
        <v>2</v>
      </c>
      <c r="B11" s="12" t="s">
        <v>112</v>
      </c>
      <c r="C11" s="12" t="s">
        <v>112</v>
      </c>
      <c r="D11">
        <v>1234583279</v>
      </c>
    </row>
    <row r="12" spans="1:4" ht="15.75">
      <c r="A12">
        <v>3</v>
      </c>
      <c r="B12" s="11" t="s">
        <v>113</v>
      </c>
      <c r="C12" s="14" t="s">
        <v>125</v>
      </c>
      <c r="D12">
        <v>1234583279</v>
      </c>
    </row>
    <row r="13" spans="1:4" ht="15.75">
      <c r="A13">
        <v>4</v>
      </c>
      <c r="B13" s="11" t="s">
        <v>114</v>
      </c>
      <c r="C13" s="14" t="s">
        <v>126</v>
      </c>
      <c r="D13">
        <v>1234583279</v>
      </c>
    </row>
    <row r="14" spans="1:4" ht="15.75">
      <c r="A14">
        <v>5</v>
      </c>
      <c r="B14" s="13" t="s">
        <v>115</v>
      </c>
      <c r="C14" s="14" t="s">
        <v>127</v>
      </c>
      <c r="D14">
        <v>1234583279</v>
      </c>
    </row>
    <row r="15" spans="1:4">
      <c r="A15">
        <v>6</v>
      </c>
      <c r="B15" s="14" t="s">
        <v>116</v>
      </c>
      <c r="C15" s="14" t="s">
        <v>128</v>
      </c>
      <c r="D15">
        <v>1234583279</v>
      </c>
    </row>
    <row r="16" spans="1:4" ht="15.75">
      <c r="A16">
        <v>7</v>
      </c>
      <c r="B16" s="13" t="s">
        <v>117</v>
      </c>
      <c r="C16" s="14" t="s">
        <v>129</v>
      </c>
      <c r="D16">
        <v>1234583279</v>
      </c>
    </row>
    <row r="17" spans="1:4">
      <c r="A17">
        <v>8</v>
      </c>
      <c r="B17" s="14" t="s">
        <v>63</v>
      </c>
      <c r="C17" s="14" t="s">
        <v>130</v>
      </c>
      <c r="D17">
        <v>1234583279</v>
      </c>
    </row>
    <row r="18" spans="1:4" ht="15.75">
      <c r="A18">
        <v>9</v>
      </c>
      <c r="B18" s="13" t="s">
        <v>118</v>
      </c>
      <c r="C18" s="14" t="s">
        <v>131</v>
      </c>
      <c r="D18">
        <v>1234583279</v>
      </c>
    </row>
    <row r="19" spans="1:4" ht="15.75">
      <c r="A19">
        <v>10</v>
      </c>
      <c r="B19" s="13" t="s">
        <v>119</v>
      </c>
      <c r="C19" s="14" t="s">
        <v>132</v>
      </c>
      <c r="D19">
        <v>1234583279</v>
      </c>
    </row>
    <row r="20" spans="1:4" ht="15.75">
      <c r="A20">
        <v>11</v>
      </c>
      <c r="B20" s="13" t="s">
        <v>120</v>
      </c>
      <c r="C20" s="14" t="s">
        <v>133</v>
      </c>
      <c r="D20">
        <v>1234583279</v>
      </c>
    </row>
    <row r="21" spans="1:4" ht="15.75">
      <c r="A21">
        <v>12</v>
      </c>
      <c r="B21" s="13" t="s">
        <v>120</v>
      </c>
      <c r="C21" s="14" t="s">
        <v>133</v>
      </c>
      <c r="D21">
        <v>1234583279</v>
      </c>
    </row>
    <row r="22" spans="1:4" ht="15.75">
      <c r="A22">
        <v>13</v>
      </c>
      <c r="B22" s="13" t="s">
        <v>121</v>
      </c>
      <c r="C22" s="3" t="s">
        <v>134</v>
      </c>
      <c r="D22">
        <v>1234583279</v>
      </c>
    </row>
    <row r="23" spans="1:4" ht="15.75">
      <c r="A23">
        <v>14</v>
      </c>
      <c r="B23" s="13" t="s">
        <v>122</v>
      </c>
      <c r="C23" s="14" t="s">
        <v>135</v>
      </c>
      <c r="D23">
        <v>1234583279</v>
      </c>
    </row>
    <row r="24" spans="1:4" ht="15.75">
      <c r="A24">
        <v>15</v>
      </c>
      <c r="B24" s="13" t="s">
        <v>123</v>
      </c>
      <c r="C24" s="14" t="s">
        <v>136</v>
      </c>
      <c r="D24">
        <v>1234583279</v>
      </c>
    </row>
    <row r="25" spans="1:4">
      <c r="A25">
        <v>16</v>
      </c>
      <c r="B25" s="14" t="s">
        <v>64</v>
      </c>
      <c r="C25" s="14" t="s">
        <v>137</v>
      </c>
      <c r="D25">
        <v>1234583279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8" t="s">
        <v>19</v>
      </c>
      <c r="C3" s="18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0.15</v>
      </c>
      <c r="D10" s="15" t="s">
        <v>139</v>
      </c>
      <c r="E10" s="16" t="s">
        <v>140</v>
      </c>
      <c r="F10">
        <v>1234583279</v>
      </c>
    </row>
    <row r="11" spans="1:6">
      <c r="A11">
        <v>2</v>
      </c>
      <c r="B11" t="s">
        <v>60</v>
      </c>
      <c r="C11" s="9">
        <v>0.1</v>
      </c>
      <c r="D11" s="3" t="s">
        <v>138</v>
      </c>
      <c r="E11" s="3"/>
      <c r="F11">
        <v>1234583279</v>
      </c>
    </row>
    <row r="12" spans="1:6">
      <c r="A12">
        <v>3</v>
      </c>
      <c r="B12" t="s">
        <v>61</v>
      </c>
      <c r="C12" s="9">
        <v>0.1</v>
      </c>
      <c r="D12" s="17" t="s">
        <v>141</v>
      </c>
      <c r="E12" s="17" t="s">
        <v>142</v>
      </c>
      <c r="F12">
        <v>1234583279</v>
      </c>
    </row>
    <row r="13" spans="1:6">
      <c r="A13">
        <v>4</v>
      </c>
      <c r="B13" t="s">
        <v>62</v>
      </c>
      <c r="C13" s="9">
        <v>0.1</v>
      </c>
      <c r="D13" s="17" t="s">
        <v>143</v>
      </c>
      <c r="E13" s="17" t="s">
        <v>144</v>
      </c>
      <c r="F13">
        <v>1234583279</v>
      </c>
    </row>
    <row r="14" spans="1:6">
      <c r="A14">
        <v>5</v>
      </c>
      <c r="B14" t="s">
        <v>63</v>
      </c>
      <c r="C14" s="9">
        <v>0.2</v>
      </c>
      <c r="D14" s="17" t="s">
        <v>145</v>
      </c>
      <c r="E14" s="17" t="s">
        <v>146</v>
      </c>
      <c r="F14">
        <v>1234583279</v>
      </c>
    </row>
    <row r="15" spans="1:6">
      <c r="A15">
        <v>6</v>
      </c>
      <c r="B15" t="s">
        <v>64</v>
      </c>
      <c r="C15" s="9">
        <v>0.35</v>
      </c>
      <c r="D15" s="14" t="s">
        <v>147</v>
      </c>
      <c r="E15" s="3" t="s">
        <v>148</v>
      </c>
      <c r="F15">
        <v>1234583279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K27" sqref="K2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>
        <v>0.15</v>
      </c>
      <c r="H4" s="9">
        <v>0.1</v>
      </c>
      <c r="I4" s="9">
        <v>0.1</v>
      </c>
      <c r="J4" s="9">
        <v>0.1</v>
      </c>
      <c r="K4" s="9">
        <v>0.2</v>
      </c>
      <c r="L4" s="9">
        <v>0.35</v>
      </c>
      <c r="M4" s="6"/>
    </row>
    <row r="5" spans="1:14">
      <c r="A5">
        <v>1</v>
      </c>
      <c r="B5">
        <v>20240110810255</v>
      </c>
      <c r="C5" t="s">
        <v>75</v>
      </c>
      <c r="D5">
        <v>158274</v>
      </c>
      <c r="E5" t="s">
        <v>1</v>
      </c>
      <c r="F5" t="s">
        <v>3</v>
      </c>
      <c r="G5" s="3">
        <v>75</v>
      </c>
      <c r="H5" s="3">
        <v>80</v>
      </c>
      <c r="I5" s="3">
        <v>80</v>
      </c>
      <c r="J5" s="3">
        <v>80</v>
      </c>
      <c r="K5" s="3">
        <v>85</v>
      </c>
      <c r="L5" s="3">
        <v>75</v>
      </c>
      <c r="M5">
        <f>G5*Komponen!C10 + H5*Komponen!C11 + I5*Komponen!C12 + J5*Komponen!C13 + K5*Komponen!C14 + L5*Komponen!C15</f>
        <v>78.5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>
        <v>20240110810256</v>
      </c>
      <c r="C6" t="s">
        <v>76</v>
      </c>
      <c r="D6">
        <v>158275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>
      <c r="A7">
        <v>3</v>
      </c>
      <c r="B7">
        <v>20240110810257</v>
      </c>
      <c r="C7" t="s">
        <v>77</v>
      </c>
      <c r="D7">
        <v>158276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>
      <c r="A8">
        <v>4</v>
      </c>
      <c r="B8">
        <v>20240110810258</v>
      </c>
      <c r="C8" t="s">
        <v>78</v>
      </c>
      <c r="D8">
        <v>158277</v>
      </c>
      <c r="E8" t="s">
        <v>1</v>
      </c>
      <c r="F8" t="s">
        <v>3</v>
      </c>
      <c r="G8" s="3">
        <v>85</v>
      </c>
      <c r="H8" s="3">
        <v>80</v>
      </c>
      <c r="I8" s="3">
        <v>80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81.75</v>
      </c>
      <c r="N8" t="str">
        <f t="shared" si="0"/>
        <v>A</v>
      </c>
    </row>
    <row r="9" spans="1:14">
      <c r="A9">
        <v>5</v>
      </c>
      <c r="B9">
        <v>20240110810259</v>
      </c>
      <c r="C9" t="s">
        <v>79</v>
      </c>
      <c r="D9">
        <v>158278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>
        <v>20240110810260</v>
      </c>
      <c r="C10" t="s">
        <v>80</v>
      </c>
      <c r="D10">
        <v>158279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>
      <c r="A11">
        <v>7</v>
      </c>
      <c r="B11">
        <v>20240110810261</v>
      </c>
      <c r="C11" t="s">
        <v>81</v>
      </c>
      <c r="D11">
        <v>158280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>
      <c r="A12">
        <v>8</v>
      </c>
      <c r="B12">
        <v>20240110810262</v>
      </c>
      <c r="C12" t="s">
        <v>82</v>
      </c>
      <c r="D12">
        <v>158281</v>
      </c>
      <c r="E12" t="s">
        <v>1</v>
      </c>
      <c r="F12" t="s">
        <v>3</v>
      </c>
      <c r="G12" s="3">
        <v>75</v>
      </c>
      <c r="H12" s="3">
        <v>80</v>
      </c>
      <c r="I12" s="3">
        <v>80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80.25</v>
      </c>
      <c r="N12" t="str">
        <f t="shared" si="0"/>
        <v>A</v>
      </c>
    </row>
    <row r="13" spans="1:14">
      <c r="A13">
        <v>9</v>
      </c>
      <c r="B13">
        <v>20240110810263</v>
      </c>
      <c r="C13" t="s">
        <v>83</v>
      </c>
      <c r="D13">
        <v>158282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78.25</v>
      </c>
      <c r="N13" t="str">
        <f t="shared" si="0"/>
        <v>A-</v>
      </c>
    </row>
    <row r="14" spans="1:14">
      <c r="A14">
        <v>10</v>
      </c>
      <c r="B14">
        <v>20240110810264</v>
      </c>
      <c r="C14" t="s">
        <v>84</v>
      </c>
      <c r="D14">
        <v>158283</v>
      </c>
      <c r="E14" t="s">
        <v>1</v>
      </c>
      <c r="F14" t="s">
        <v>3</v>
      </c>
      <c r="G14" s="3">
        <v>75</v>
      </c>
      <c r="H14" s="3">
        <v>80</v>
      </c>
      <c r="I14" s="3">
        <v>80</v>
      </c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77.5</v>
      </c>
      <c r="N14" t="str">
        <f t="shared" si="0"/>
        <v>A-</v>
      </c>
    </row>
    <row r="15" spans="1:14">
      <c r="A15">
        <v>11</v>
      </c>
      <c r="B15">
        <v>20240110810265</v>
      </c>
      <c r="C15" t="s">
        <v>85</v>
      </c>
      <c r="D15">
        <v>158284</v>
      </c>
      <c r="E15" t="s">
        <v>1</v>
      </c>
      <c r="F15" t="s">
        <v>3</v>
      </c>
      <c r="G15" s="3">
        <v>75</v>
      </c>
      <c r="H15" s="3">
        <v>80</v>
      </c>
      <c r="I15" s="3">
        <v>80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>
      <c r="A16">
        <v>12</v>
      </c>
      <c r="B16">
        <v>20240110810266</v>
      </c>
      <c r="C16" t="s">
        <v>86</v>
      </c>
      <c r="D16">
        <v>158285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/>
      <c r="M16">
        <f>G16*Komponen!C10 + H16*Komponen!C11 + I16*Komponen!C12 + J16*Komponen!C13 + K16*Komponen!C14 + L16*Komponen!C15</f>
        <v>52</v>
      </c>
      <c r="N16" t="str">
        <f t="shared" si="0"/>
        <v>C</v>
      </c>
    </row>
    <row r="17" spans="1:14">
      <c r="A17">
        <v>13</v>
      </c>
      <c r="B17">
        <v>20240110810267</v>
      </c>
      <c r="C17" t="s">
        <v>87</v>
      </c>
      <c r="D17">
        <v>158286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85</v>
      </c>
      <c r="L17" s="3">
        <v>70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>
      <c r="A18">
        <v>14</v>
      </c>
      <c r="B18">
        <v>20240110810268</v>
      </c>
      <c r="C18" t="s">
        <v>88</v>
      </c>
      <c r="D18">
        <v>158287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85</v>
      </c>
      <c r="L18" s="3">
        <v>75</v>
      </c>
      <c r="M18">
        <f>G18*Komponen!C10 + H18*Komponen!C11 + I18*Komponen!C12 + J18*Komponen!C13 + K18*Komponen!C14 + L18*Komponen!C15</f>
        <v>79.25</v>
      </c>
      <c r="N18" t="str">
        <f t="shared" si="0"/>
        <v>A-</v>
      </c>
    </row>
    <row r="19" spans="1:14">
      <c r="A19">
        <v>15</v>
      </c>
      <c r="B19">
        <v>20240110810269</v>
      </c>
      <c r="C19" t="s">
        <v>89</v>
      </c>
      <c r="D19">
        <v>158288</v>
      </c>
      <c r="E19" t="s">
        <v>1</v>
      </c>
      <c r="F19" t="s">
        <v>3</v>
      </c>
      <c r="G19" s="3">
        <v>75</v>
      </c>
      <c r="H19" s="3">
        <v>80</v>
      </c>
      <c r="I19" s="3">
        <v>80</v>
      </c>
      <c r="J19" s="3">
        <v>80</v>
      </c>
      <c r="K19" s="3">
        <v>80</v>
      </c>
      <c r="L19" s="3">
        <v>75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>
      <c r="A20">
        <v>16</v>
      </c>
      <c r="B20">
        <v>20240110810270</v>
      </c>
      <c r="C20" t="s">
        <v>90</v>
      </c>
      <c r="D20">
        <v>158289</v>
      </c>
      <c r="E20" t="s">
        <v>1</v>
      </c>
      <c r="F20" t="s">
        <v>3</v>
      </c>
      <c r="G20" s="3">
        <v>75</v>
      </c>
      <c r="H20" s="3">
        <v>80</v>
      </c>
      <c r="I20" s="3">
        <v>80</v>
      </c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78.5</v>
      </c>
      <c r="N20" t="str">
        <f t="shared" si="0"/>
        <v>A-</v>
      </c>
    </row>
    <row r="21" spans="1:14">
      <c r="A21">
        <v>17</v>
      </c>
      <c r="B21">
        <v>20240110810271</v>
      </c>
      <c r="C21" t="s">
        <v>91</v>
      </c>
      <c r="D21">
        <v>158290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>
      <c r="A22">
        <v>18</v>
      </c>
      <c r="B22">
        <v>20240110810272</v>
      </c>
      <c r="C22" t="s">
        <v>92</v>
      </c>
      <c r="D22">
        <v>158291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78.25</v>
      </c>
      <c r="N22" t="str">
        <f t="shared" si="0"/>
        <v>A-</v>
      </c>
    </row>
    <row r="23" spans="1:14">
      <c r="A23">
        <v>19</v>
      </c>
      <c r="B23">
        <v>20240110810273</v>
      </c>
      <c r="C23" t="s">
        <v>93</v>
      </c>
      <c r="D23">
        <v>158292</v>
      </c>
      <c r="E23" t="s">
        <v>1</v>
      </c>
      <c r="F23" t="s">
        <v>3</v>
      </c>
      <c r="G23" s="3">
        <v>70</v>
      </c>
      <c r="H23" s="3">
        <v>80</v>
      </c>
      <c r="I23" s="3">
        <v>75</v>
      </c>
      <c r="J23" s="3">
        <v>80</v>
      </c>
      <c r="K23" s="3"/>
      <c r="L23" s="3">
        <v>70</v>
      </c>
      <c r="M23">
        <f>G23*Komponen!C10 + H23*Komponen!C11 + I23*Komponen!C12 + J23*Komponen!C13 + K23*Komponen!C14 + L23*Komponen!C15</f>
        <v>58.5</v>
      </c>
      <c r="N23" t="str">
        <f t="shared" si="0"/>
        <v>C+</v>
      </c>
    </row>
    <row r="24" spans="1:14">
      <c r="A24">
        <v>20</v>
      </c>
      <c r="B24">
        <v>20240110810274</v>
      </c>
      <c r="C24" t="s">
        <v>94</v>
      </c>
      <c r="D24">
        <v>158293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85</v>
      </c>
      <c r="L24" s="3">
        <v>70</v>
      </c>
      <c r="M24">
        <f>G24*Komponen!C10 + H24*Komponen!C11 + I24*Komponen!C12 + J24*Komponen!C13 + K24*Komponen!C14 + L24*Komponen!C15</f>
        <v>77.5</v>
      </c>
      <c r="N24" t="str">
        <f t="shared" si="0"/>
        <v>A-</v>
      </c>
    </row>
    <row r="25" spans="1:14">
      <c r="A25">
        <v>21</v>
      </c>
      <c r="B25">
        <v>20240110810275</v>
      </c>
      <c r="C25" t="s">
        <v>95</v>
      </c>
      <c r="D25">
        <v>158294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70</v>
      </c>
      <c r="M25">
        <f>G25*Komponen!C10 + H25*Komponen!C11 + I25*Komponen!C12 + J25*Komponen!C13 + K25*Komponen!C14 + L25*Komponen!C15</f>
        <v>76.5</v>
      </c>
      <c r="N25" t="str">
        <f t="shared" si="0"/>
        <v>A-</v>
      </c>
    </row>
    <row r="26" spans="1:14">
      <c r="A26">
        <v>22</v>
      </c>
      <c r="B26">
        <v>20240110810276</v>
      </c>
      <c r="C26" t="s">
        <v>96</v>
      </c>
      <c r="D26">
        <v>158295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75</v>
      </c>
      <c r="L26" s="3">
        <v>75</v>
      </c>
      <c r="M26">
        <f>G26*Komponen!C10 + H26*Komponen!C11 + I26*Komponen!C12 + J26*Komponen!C13 + K26*Komponen!C14 + L26*Komponen!C15</f>
        <v>77.25</v>
      </c>
      <c r="N26" t="str">
        <f t="shared" si="0"/>
        <v>A-</v>
      </c>
    </row>
    <row r="27" spans="1:14">
      <c r="A27">
        <v>23</v>
      </c>
      <c r="B27">
        <v>20240110810277</v>
      </c>
      <c r="C27" t="s">
        <v>97</v>
      </c>
      <c r="D27">
        <v>158296</v>
      </c>
      <c r="E27" t="s">
        <v>1</v>
      </c>
      <c r="F27" t="s">
        <v>3</v>
      </c>
      <c r="G27" s="3">
        <v>70</v>
      </c>
      <c r="H27" s="3">
        <v>70</v>
      </c>
      <c r="I27" s="3">
        <v>70</v>
      </c>
      <c r="J27" s="3">
        <v>80</v>
      </c>
      <c r="K27" s="3"/>
      <c r="L27" s="3"/>
      <c r="M27">
        <f>G27*Komponen!C10 + H27*Komponen!C11 + I27*Komponen!C12 + J27*Komponen!C13 + K27*Komponen!C14 + L27*Komponen!C15</f>
        <v>32.5</v>
      </c>
      <c r="N27" t="str">
        <f t="shared" si="0"/>
        <v>D</v>
      </c>
    </row>
    <row r="28" spans="1:14">
      <c r="A28">
        <v>24</v>
      </c>
      <c r="B28">
        <v>20240110810278</v>
      </c>
      <c r="C28" t="s">
        <v>98</v>
      </c>
      <c r="D28">
        <v>158297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>
      <c r="A29">
        <v>25</v>
      </c>
      <c r="B29">
        <v>20240110810279</v>
      </c>
      <c r="C29" t="s">
        <v>99</v>
      </c>
      <c r="D29">
        <v>158298</v>
      </c>
      <c r="E29" t="s">
        <v>1</v>
      </c>
      <c r="F29" t="s">
        <v>3</v>
      </c>
      <c r="G29" s="3">
        <v>75</v>
      </c>
      <c r="H29" s="3">
        <v>80</v>
      </c>
      <c r="I29" s="3">
        <v>80</v>
      </c>
      <c r="J29" s="3">
        <v>80</v>
      </c>
      <c r="K29" s="3">
        <v>80</v>
      </c>
      <c r="L29" s="3">
        <v>60</v>
      </c>
      <c r="M29">
        <f>G29*Komponen!C10 + H29*Komponen!C11 + I29*Komponen!C12 + J29*Komponen!C13 + K29*Komponen!C14 + L29*Komponen!C15</f>
        <v>72.25</v>
      </c>
      <c r="N29" t="str">
        <f t="shared" si="0"/>
        <v>B+</v>
      </c>
    </row>
    <row r="30" spans="1:14">
      <c r="A30">
        <v>26</v>
      </c>
      <c r="B30">
        <v>20240110810280</v>
      </c>
      <c r="C30" t="s">
        <v>100</v>
      </c>
      <c r="D30">
        <v>158299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>
      <c r="A31">
        <v>27</v>
      </c>
      <c r="B31">
        <v>20240110810281</v>
      </c>
      <c r="C31" t="s">
        <v>101</v>
      </c>
      <c r="D31">
        <v>158300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>
      <c r="A32">
        <v>28</v>
      </c>
      <c r="B32">
        <v>20240110810282</v>
      </c>
      <c r="C32" t="s">
        <v>102</v>
      </c>
      <c r="D32">
        <v>158301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>
      <c r="A33">
        <v>29</v>
      </c>
      <c r="B33">
        <v>20240110810283</v>
      </c>
      <c r="C33" t="s">
        <v>103</v>
      </c>
      <c r="D33">
        <v>158302</v>
      </c>
      <c r="E33" t="s">
        <v>1</v>
      </c>
      <c r="F33" t="s">
        <v>3</v>
      </c>
      <c r="G33" s="3">
        <v>75</v>
      </c>
      <c r="H33" s="3">
        <v>80</v>
      </c>
      <c r="I33" s="3">
        <v>75</v>
      </c>
      <c r="J33" s="3">
        <v>80</v>
      </c>
      <c r="K33" s="3">
        <v>85</v>
      </c>
      <c r="L33" s="3">
        <v>75</v>
      </c>
      <c r="M33">
        <f>G33*Komponen!C10 + H33*Komponen!C11 + I33*Komponen!C12 + J33*Komponen!C13 + K33*Komponen!C14 + L33*Komponen!C15</f>
        <v>78</v>
      </c>
      <c r="N33" t="str">
        <f t="shared" si="0"/>
        <v>A-</v>
      </c>
    </row>
    <row r="34" spans="1:14">
      <c r="A34">
        <v>30</v>
      </c>
      <c r="B34">
        <v>20240110810284</v>
      </c>
      <c r="C34" t="s">
        <v>104</v>
      </c>
      <c r="D34">
        <v>158303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75</v>
      </c>
      <c r="M34">
        <f>G34*Komponen!C10 + H34*Komponen!C11 + I34*Komponen!C12 + J34*Komponen!C13 + K34*Komponen!C14 + L34*Komponen!C15</f>
        <v>78.25</v>
      </c>
      <c r="N34" t="str">
        <f t="shared" si="0"/>
        <v>A-</v>
      </c>
    </row>
    <row r="35" spans="1:14">
      <c r="A35">
        <v>31</v>
      </c>
      <c r="B35">
        <v>20240110810285</v>
      </c>
      <c r="C35" t="s">
        <v>105</v>
      </c>
      <c r="D35">
        <v>158304</v>
      </c>
      <c r="E35" t="s">
        <v>1</v>
      </c>
      <c r="F35" t="s">
        <v>3</v>
      </c>
      <c r="G35" s="3">
        <v>75</v>
      </c>
      <c r="H35" s="3">
        <v>80</v>
      </c>
      <c r="I35" s="3">
        <v>75</v>
      </c>
      <c r="J35" s="3">
        <v>80</v>
      </c>
      <c r="K35" s="3">
        <v>70</v>
      </c>
      <c r="L35" s="3">
        <v>80</v>
      </c>
      <c r="M35">
        <f>G35*Komponen!C10 + H35*Komponen!C11 + I35*Komponen!C12 + J35*Komponen!C13 + K35*Komponen!C14 + L35*Komponen!C15</f>
        <v>76.75</v>
      </c>
      <c r="N35" t="str">
        <f t="shared" si="0"/>
        <v>A-</v>
      </c>
    </row>
    <row r="36" spans="1:14">
      <c r="A36">
        <v>32</v>
      </c>
      <c r="B36">
        <v>20240110810286</v>
      </c>
      <c r="C36" t="s">
        <v>106</v>
      </c>
      <c r="D36">
        <v>158305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85</v>
      </c>
      <c r="L36" s="3">
        <v>70</v>
      </c>
      <c r="M36">
        <f>G36*Komponen!C10 + H36*Komponen!C11 + I36*Komponen!C12 + J36*Komponen!C13 + K36*Komponen!C14 + L36*Komponen!C15</f>
        <v>77.5</v>
      </c>
      <c r="N36" t="str">
        <f t="shared" si="0"/>
        <v>A-</v>
      </c>
    </row>
    <row r="37" spans="1:14">
      <c r="A37">
        <v>33</v>
      </c>
      <c r="B37">
        <v>20240110814001</v>
      </c>
      <c r="C37" t="s">
        <v>107</v>
      </c>
      <c r="D37">
        <v>158310</v>
      </c>
      <c r="E37" t="s">
        <v>1</v>
      </c>
      <c r="F37" t="s">
        <v>3</v>
      </c>
      <c r="G37" s="3">
        <v>85</v>
      </c>
      <c r="H37" s="3">
        <v>80</v>
      </c>
      <c r="I37" s="3">
        <v>80</v>
      </c>
      <c r="J37" s="3">
        <v>80</v>
      </c>
      <c r="K37" s="3">
        <v>85</v>
      </c>
      <c r="L37" s="3">
        <v>80</v>
      </c>
      <c r="M37">
        <f>G37*Komponen!C10 + H37*Komponen!C11 + I37*Komponen!C12 + J37*Komponen!C13 + K37*Komponen!C14 + L37*Komponen!C15</f>
        <v>81.75</v>
      </c>
      <c r="N37" t="str">
        <f t="shared" si="0"/>
        <v>A</v>
      </c>
    </row>
    <row r="38" spans="1:14">
      <c r="A38">
        <v>34</v>
      </c>
      <c r="B38">
        <v>20240110814002</v>
      </c>
      <c r="C38" t="s">
        <v>108</v>
      </c>
      <c r="D38">
        <v>157093</v>
      </c>
      <c r="E38" t="s">
        <v>1</v>
      </c>
      <c r="F38" t="s">
        <v>3</v>
      </c>
      <c r="G38" s="3">
        <v>85</v>
      </c>
      <c r="H38" s="3">
        <v>80</v>
      </c>
      <c r="I38" s="3">
        <v>80</v>
      </c>
      <c r="J38" s="3">
        <v>80</v>
      </c>
      <c r="K38" s="3">
        <v>85</v>
      </c>
      <c r="L38" s="3">
        <v>80</v>
      </c>
      <c r="M38">
        <f>G38*Komponen!C10 + H38*Komponen!C11 + I38*Komponen!C12 + J38*Komponen!C13 + K38*Komponen!C14 + L38*Komponen!C15</f>
        <v>81.75</v>
      </c>
      <c r="N38" t="str">
        <f t="shared" si="0"/>
        <v>A</v>
      </c>
    </row>
    <row r="39" spans="1:14">
      <c r="A39">
        <v>35</v>
      </c>
      <c r="B39">
        <v>20240110814003</v>
      </c>
      <c r="C39" t="s">
        <v>109</v>
      </c>
      <c r="D39">
        <v>158311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>
      <c r="A40">
        <v>36</v>
      </c>
      <c r="B40">
        <v>20240110816001</v>
      </c>
      <c r="C40" t="s">
        <v>110</v>
      </c>
      <c r="D40">
        <v>158312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70</v>
      </c>
      <c r="M40">
        <f>G40*Komponen!C10 + H40*Komponen!C11 + I40*Komponen!C12 + J40*Komponen!C13 + K40*Komponen!C14 + L40*Komponen!C15</f>
        <v>76.5</v>
      </c>
      <c r="N4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2025-01-16T11:57:04Z</dcterms:created>
  <dcterms:modified xsi:type="dcterms:W3CDTF">2025-01-21T01:14:01Z</dcterms:modified>
  <cp:category>nilai</cp:category>
</cp:coreProperties>
</file>