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PRIAN JAILANI\8. BKD GANJIL 2024.2025 (Oktober-Januari)\1. Pendidikan\NILAI SIAKAD\"/>
    </mc:Choice>
  </mc:AlternateContent>
  <xr:revisionPtr revIDLastSave="0" documentId="13_ncr:1_{8273EFAB-9C74-4600-B0BD-CFBE0D898EA9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<sst xmlns="http://schemas.openxmlformats.org/spreadsheetml/2006/main" count="245" uniqueCount="172">
  <si>
    <t>KODE MK</t>
  </si>
  <si>
    <t>B1B4B08A</t>
  </si>
  <si>
    <t>NAMA MK</t>
  </si>
  <si>
    <t>EVALUASI DAN PENGAWASAN PEMBANGUNAN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</si>
  <si>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</si>
  <si>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</si>
  <si>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</si>
  <si>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</si>
  <si>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</si>
  <si>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</si>
  <si>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</si>
  <si>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</si>
  <si>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APRIAN JAILANI,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</si>
  <si>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</si>
  <si>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</si>
  <si>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</si>
  <si>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</si>
  <si>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</si>
  <si>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</si>
  <si>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</si>
  <si>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</si>
  <si>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</si>
  <si>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</si>
  <si>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</si>
  <si>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</si>
  <si>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</si>
  <si>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</si>
  <si>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</si>
  <si>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</si>
  <si>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</si>
  <si>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</si>
  <si>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</si>
  <si>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</si>
  <si>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</si>
  <si>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</si>
  <si>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</si>
  <si>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</si>
  <si>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</si>
  <si>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</si>
  <si>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</si>
  <si>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</si>
  <si>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</si>
  <si>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</si>
  <si>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</si>
  <si>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</si>
  <si>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</si>
  <si>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</si>
  <si>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</si>
  <si>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</si>
  <si>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</si>
  <si>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</si>
  <si>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</si>
  <si>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</si>
  <si>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</si>
  <si>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</si>
  <si>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</si>
  <si>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</si>
  <si>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</si>
  <si>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</si>
  <si>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</si>
  <si>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</si>
  <si>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</si>
  <si>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</si>
  <si>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</si>
  <si>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</si>
  <si>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</si>
  <si>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</si>
  <si>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EVALUASI DAN PENGAWASAN PEMBANGUNAN (B1B4B08A)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</si>
  <si>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</si>
  <si>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</si>
  <si>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</si>
  <si>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</si>
  <si>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</si>
  <si>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</si>
  <si>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</si>
  <si>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</si>
  <si>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</si>
  <si>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</si>
  <si>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</si>
  <si>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</si>
  <si>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</si>
  <si>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</si>
  <si>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</si>
  <si>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</si>
  <si>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</si>
  <si>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</si>
  <si>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</si>
  <si>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</si>
  <si>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</si>
  <si>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</si>
  <si>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</si>
  <si>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</si>
  <si>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</si>
  <si>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</si>
  <si>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</si>
  <si>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</si>
  <si>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</si>
  <si>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</si>
  <si>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</si>
  <si>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</si>
  <si>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</si>
  <si>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</si>
  <si>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</si>
  <si>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</si>
  <si>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</si>
  <si>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</si>
  <si>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</si>
  <si>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</si>
  <si>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</si>
  <si>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</si>
  <si>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</si>
  <si>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</si>
  <si>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</si>
  <si>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</si>
  <si>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</si>
  <si>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</si>
  <si>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</si>
  <si>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</si>
  <si>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</si>
  <si>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</si>
  <si>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</si>
  <si>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</si>
  <si>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</si>
  <si>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</si>
  <si>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</si>
  <si>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</si>
  <si>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</si>
  <si>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</si>
  <si>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</si>
  <si>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</si>
  <si>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</si>
  <si>
    <t>Pengantar Perkuliahan dan kontrak perkuliahan</t>
  </si>
  <si>
    <t>Introduction to Lectures, Lecture Contracts</t>
  </si>
  <si>
    <t>Dasar, Konsep Pengawsan Pembangunan</t>
  </si>
  <si>
    <t>Basics, Development Supervision Concept</t>
  </si>
  <si>
    <r>
      <t xml:space="preserve">Evaluasi Pengawasann pembangunan Proses </t>
    </r>
    <r>
      <rPr>
        <i/>
        <sz val="12"/>
        <color rgb="FF000000"/>
        <rFont val="Times New Roman"/>
        <family val="1"/>
      </rPr>
      <t>Policy</t>
    </r>
  </si>
  <si>
    <t>Evaluation of Policy Process Development Supervision</t>
  </si>
  <si>
    <t>Evaluasi Pengawasan sebagai Studi Research</t>
  </si>
  <si>
    <t>Supervision Evaluation as a Research Study</t>
  </si>
  <si>
    <t>Model-Model dalam Evluasi Pengawasan Pembangnan</t>
  </si>
  <si>
    <t>Models In Development Supervision Evaluation</t>
  </si>
  <si>
    <t>Konsep RPJM dan RPJP</t>
  </si>
  <si>
    <t>Convept of RPJMD and RPJP</t>
  </si>
  <si>
    <t>Tinjauan Hukum Administrasi RPJM &amp; RPJP</t>
  </si>
  <si>
    <t>Legal review of RPJM and RPJP Administration</t>
  </si>
  <si>
    <t>UJIAN TENGAH SEMESTER</t>
  </si>
  <si>
    <t>Midtern Exams</t>
  </si>
  <si>
    <t>Evaluasi Post Ante</t>
  </si>
  <si>
    <t>post ante evaluation</t>
  </si>
  <si>
    <t>Evaluasi Model Ex-Ante</t>
  </si>
  <si>
    <t>Model Ex-ante Evaluation</t>
  </si>
  <si>
    <t>Evaluasi Model Akhir</t>
  </si>
  <si>
    <t>Evaluation oh the final model</t>
  </si>
  <si>
    <t>Karakteristik Evaluasi Dampak</t>
  </si>
  <si>
    <t>Impact Evaluation Charaacteristics</t>
  </si>
  <si>
    <t>Tipe Evaluasi Pembangunan</t>
  </si>
  <si>
    <t>Type of Development Evaluation</t>
  </si>
  <si>
    <t>Sifat dalam Evaluasi Pemabngunan</t>
  </si>
  <si>
    <t>Traits in Development Evaluation</t>
  </si>
  <si>
    <t>Riview materi awal-akhir</t>
  </si>
  <si>
    <t>Review Material beginning to end</t>
  </si>
  <si>
    <t>UJIAN AKHIR SEMESTER</t>
  </si>
  <si>
    <t>Final Semester Exam</t>
  </si>
  <si>
    <t>Melakukan interaktif saat materi selesai</t>
  </si>
  <si>
    <t>Do interactive when the material is finished</t>
  </si>
  <si>
    <t>Tugas riview UU dan Permendagri tentang RPJM dan RPJP</t>
  </si>
  <si>
    <t>The task of reviewing the Law and Permendagri on RPJM and RPJP</t>
  </si>
  <si>
    <t>Melakukan Ujian tulis tengah semester</t>
  </si>
  <si>
    <t>Doing a midterm written exam</t>
  </si>
  <si>
    <t>Melakukan Ujian tulis Akhir Semester</t>
  </si>
  <si>
    <t>Conduct the End of Semester written exam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</si>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</sst>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2" thickBot="1" x14ac:dyDescent="0.35">
      <c r="A10">
        <v>1</v>
      </c>
      <c r="B10" s="11" t="s">
        <v>131</v>
      </c>
      <c r="C10" s="3" t="s">
        <v>132</v>
      </c>
      <c r="D10">
        <v>1234581918</v>
      </c>
    </row>
    <row r="11" spans="1:4" ht="16.2" thickBot="1" x14ac:dyDescent="0.35">
      <c r="A11">
        <v>2</v>
      </c>
      <c r="B11" s="12" t="s">
        <v>133</v>
      </c>
      <c r="C11" s="13" t="s">
        <v>134</v>
      </c>
      <c r="D11">
        <v>1234581918</v>
      </c>
    </row>
    <row r="12" spans="1:4" ht="16.2" thickBot="1" x14ac:dyDescent="0.35">
      <c r="A12">
        <v>3</v>
      </c>
      <c r="B12" s="12" t="s">
        <v>135</v>
      </c>
      <c r="C12" s="13" t="s">
        <v>136</v>
      </c>
      <c r="D12">
        <v>1234581918</v>
      </c>
    </row>
    <row r="13" spans="1:4" ht="16.2" thickBot="1" x14ac:dyDescent="0.35">
      <c r="A13">
        <v>4</v>
      </c>
      <c r="B13" s="12" t="s">
        <v>137</v>
      </c>
      <c r="C13" s="3" t="s">
        <v>138</v>
      </c>
      <c r="D13">
        <v>1234581918</v>
      </c>
    </row>
    <row r="14" spans="1:4" ht="31.8" thickBot="1" x14ac:dyDescent="0.35">
      <c r="A14">
        <v>5</v>
      </c>
      <c r="B14" s="12" t="s">
        <v>139</v>
      </c>
      <c r="C14" s="13" t="s">
        <v>140</v>
      </c>
      <c r="D14">
        <v>1234581918</v>
      </c>
    </row>
    <row r="15" spans="1:4" ht="16.2" thickBot="1" x14ac:dyDescent="0.35">
      <c r="A15">
        <v>6</v>
      </c>
      <c r="B15" s="12" t="s">
        <v>141</v>
      </c>
      <c r="C15" s="13" t="s">
        <v>142</v>
      </c>
      <c r="D15">
        <v>1234581918</v>
      </c>
    </row>
    <row r="16" spans="1:4" ht="16.2" thickBot="1" x14ac:dyDescent="0.35">
      <c r="A16">
        <v>7</v>
      </c>
      <c r="B16" s="12" t="s">
        <v>143</v>
      </c>
      <c r="C16" s="3" t="s">
        <v>144</v>
      </c>
      <c r="D16">
        <v>1234581918</v>
      </c>
    </row>
    <row r="17" spans="1:4" ht="15" thickBot="1" x14ac:dyDescent="0.35">
      <c r="A17">
        <v>8</v>
      </c>
      <c r="B17" s="13" t="s">
        <v>145</v>
      </c>
      <c r="C17" s="13" t="s">
        <v>146</v>
      </c>
      <c r="D17">
        <v>1234581918</v>
      </c>
    </row>
    <row r="18" spans="1:4" ht="16.2" thickBot="1" x14ac:dyDescent="0.35">
      <c r="A18">
        <v>9</v>
      </c>
      <c r="B18" s="11" t="s">
        <v>147</v>
      </c>
      <c r="C18" s="13" t="s">
        <v>148</v>
      </c>
      <c r="D18">
        <v>1234581918</v>
      </c>
    </row>
    <row r="19" spans="1:4" ht="16.2" thickBot="1" x14ac:dyDescent="0.35">
      <c r="A19">
        <v>10</v>
      </c>
      <c r="B19" s="12" t="s">
        <v>149</v>
      </c>
      <c r="C19" s="13" t="s">
        <v>150</v>
      </c>
      <c r="D19">
        <v>1234581918</v>
      </c>
    </row>
    <row r="20" spans="1:4" ht="16.2" thickBot="1" x14ac:dyDescent="0.35">
      <c r="A20">
        <v>11</v>
      </c>
      <c r="B20" s="12" t="s">
        <v>151</v>
      </c>
      <c r="C20" s="13" t="s">
        <v>152</v>
      </c>
      <c r="D20">
        <v>1234581918</v>
      </c>
    </row>
    <row r="21" spans="1:4" ht="16.2" thickBot="1" x14ac:dyDescent="0.35">
      <c r="A21">
        <v>12</v>
      </c>
      <c r="B21" s="12" t="s">
        <v>153</v>
      </c>
      <c r="C21" s="13" t="s">
        <v>154</v>
      </c>
      <c r="D21">
        <v>1234581918</v>
      </c>
    </row>
    <row r="22" spans="1:4" ht="16.2" thickBot="1" x14ac:dyDescent="0.35">
      <c r="A22">
        <v>13</v>
      </c>
      <c r="B22" s="12" t="s">
        <v>155</v>
      </c>
      <c r="C22" s="13" t="s">
        <v>156</v>
      </c>
      <c r="D22">
        <v>1234581918</v>
      </c>
    </row>
    <row r="23" spans="1:4" ht="16.2" thickBot="1" x14ac:dyDescent="0.35">
      <c r="A23">
        <v>14</v>
      </c>
      <c r="B23" s="12" t="s">
        <v>157</v>
      </c>
      <c r="C23" s="13" t="s">
        <v>158</v>
      </c>
      <c r="D23">
        <v>1234581918</v>
      </c>
    </row>
    <row r="24" spans="1:4" ht="16.2" thickBot="1" x14ac:dyDescent="0.35">
      <c r="A24">
        <v>15</v>
      </c>
      <c r="B24" s="12" t="s">
        <v>159</v>
      </c>
      <c r="C24" s="13" t="s">
        <v>160</v>
      </c>
      <c r="D24">
        <v>1234581918</v>
      </c>
    </row>
    <row r="25" spans="1:4" x14ac:dyDescent="0.3">
      <c r="A25">
        <v>16</v>
      </c>
      <c r="B25" s="13" t="s">
        <v>161</v>
      </c>
      <c r="C25" s="13" t="s">
        <v>162</v>
      </c>
      <c r="D25">
        <v>1234581918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4" t="s">
        <v>19</v>
      </c>
      <c r="C3" s="14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1234581918</v>
      </c>
    </row>
    <row r="11" spans="1:6" x14ac:dyDescent="0.3">
      <c r="A11">
        <v>2</v>
      </c>
      <c r="B11" t="s">
        <v>62</v>
      </c>
      <c r="C11" s="9">
        <v>0</v>
      </c>
      <c r="D11" s="13" t="s">
        <v>171</v>
      </c>
      <c r="E11" s="13" t="s">
        <v>171</v>
      </c>
      <c r="F11">
        <v>1234581918</v>
      </c>
    </row>
    <row r="12" spans="1:6" x14ac:dyDescent="0.3">
      <c r="A12">
        <v>3</v>
      </c>
      <c r="B12" t="s">
        <v>63</v>
      </c>
      <c r="C12" s="9">
        <v>0.1</v>
      </c>
      <c r="D12" s="13" t="s">
        <v>163</v>
      </c>
      <c r="E12" s="13" t="s">
        <v>164</v>
      </c>
      <c r="F12">
        <v>1234581918</v>
      </c>
    </row>
    <row r="13" spans="1:6" x14ac:dyDescent="0.3">
      <c r="A13">
        <v>4</v>
      </c>
      <c r="B13" t="s">
        <v>64</v>
      </c>
      <c r="C13" s="9">
        <v>0.1</v>
      </c>
      <c r="D13" s="13" t="s">
        <v>165</v>
      </c>
      <c r="E13" s="13" t="s">
        <v>166</v>
      </c>
      <c r="F13">
        <v>1234581918</v>
      </c>
    </row>
    <row r="14" spans="1:6" x14ac:dyDescent="0.3">
      <c r="A14">
        <v>5</v>
      </c>
      <c r="B14" t="s">
        <v>65</v>
      </c>
      <c r="C14" s="9">
        <v>0.2</v>
      </c>
      <c r="D14" s="13" t="s">
        <v>167</v>
      </c>
      <c r="E14" s="13" t="s">
        <v>168</v>
      </c>
      <c r="F14">
        <v>1234581918</v>
      </c>
    </row>
    <row r="15" spans="1:6" x14ac:dyDescent="0.3">
      <c r="A15">
        <v>6</v>
      </c>
      <c r="B15" t="s">
        <v>66</v>
      </c>
      <c r="C15" s="9">
        <v>0.3</v>
      </c>
      <c r="D15" s="13" t="s">
        <v>169</v>
      </c>
      <c r="E15" s="13" t="s">
        <v>170</v>
      </c>
      <c r="F15">
        <v>1234581918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zoomScale="70" zoomScaleNormal="70" workbookViewId="0">
      <selection activeCell="K17" sqref="K1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77</v>
      </c>
      <c r="C5" t="s">
        <v>78</v>
      </c>
      <c r="D5">
        <v>156367</v>
      </c>
      <c r="E5" t="s">
        <v>1</v>
      </c>
      <c r="F5" t="s">
        <v>3</v>
      </c>
      <c r="G5" s="3">
        <v>75</v>
      </c>
      <c r="H5" s="3">
        <v>0</v>
      </c>
      <c r="I5" s="3">
        <v>70</v>
      </c>
      <c r="J5" s="3">
        <v>75</v>
      </c>
      <c r="K5" s="3">
        <v>0</v>
      </c>
      <c r="L5" s="3">
        <v>75</v>
      </c>
      <c r="M5">
        <f>G5*Komponen!C10 + H5*Komponen!C11 + I5*Komponen!C12 + J5*Komponen!C13 + K5*Komponen!C14 + L5*Komponen!C15</f>
        <v>59.5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79</v>
      </c>
      <c r="C6" t="s">
        <v>80</v>
      </c>
      <c r="D6">
        <v>151776</v>
      </c>
      <c r="E6" t="s">
        <v>1</v>
      </c>
      <c r="F6" t="s">
        <v>3</v>
      </c>
      <c r="G6" s="3">
        <v>75</v>
      </c>
      <c r="H6" s="3">
        <v>0</v>
      </c>
      <c r="I6" s="3">
        <v>60</v>
      </c>
      <c r="J6" s="3">
        <v>70</v>
      </c>
      <c r="K6" s="3">
        <v>75</v>
      </c>
      <c r="L6" s="3">
        <v>70</v>
      </c>
      <c r="M6">
        <f>G6*Komponen!C10 + H6*Komponen!C11 + I6*Komponen!C12 + J6*Komponen!C13 + K6*Komponen!C14 + L6*Komponen!C15</f>
        <v>71.5</v>
      </c>
      <c r="N6" t="str">
        <f t="shared" si="0"/>
        <v>B+</v>
      </c>
    </row>
    <row r="7" spans="1:14" x14ac:dyDescent="0.3">
      <c r="A7">
        <v>3</v>
      </c>
      <c r="B7" t="s">
        <v>81</v>
      </c>
      <c r="C7" t="s">
        <v>82</v>
      </c>
      <c r="D7">
        <v>152112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85</v>
      </c>
      <c r="K7" s="3">
        <v>85</v>
      </c>
      <c r="L7" s="3">
        <v>87</v>
      </c>
      <c r="M7">
        <f>G7*Komponen!C10 + H7*Komponen!C11 + I7*Komponen!C12 + J7*Komponen!C13 + K7*Komponen!C14 + L7*Komponen!C15</f>
        <v>83.6</v>
      </c>
      <c r="N7" t="str">
        <f t="shared" si="0"/>
        <v>A</v>
      </c>
    </row>
    <row r="8" spans="1:14" x14ac:dyDescent="0.3">
      <c r="A8">
        <v>4</v>
      </c>
      <c r="B8" t="s">
        <v>83</v>
      </c>
      <c r="C8" t="s">
        <v>84</v>
      </c>
      <c r="D8">
        <v>152231</v>
      </c>
      <c r="E8" t="s">
        <v>1</v>
      </c>
      <c r="F8" t="s">
        <v>3</v>
      </c>
      <c r="G8" s="3">
        <v>75</v>
      </c>
      <c r="H8" s="3">
        <v>0</v>
      </c>
      <c r="I8" s="3">
        <v>60</v>
      </c>
      <c r="J8" s="3">
        <v>60</v>
      </c>
      <c r="K8" s="3">
        <v>60</v>
      </c>
      <c r="L8" s="3">
        <v>75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3">
      <c r="A9">
        <v>5</v>
      </c>
      <c r="B9" t="s">
        <v>85</v>
      </c>
      <c r="C9" t="s">
        <v>86</v>
      </c>
      <c r="D9">
        <v>153242</v>
      </c>
      <c r="E9" t="s">
        <v>1</v>
      </c>
      <c r="F9" t="s">
        <v>3</v>
      </c>
      <c r="G9" s="3">
        <v>85</v>
      </c>
      <c r="H9" s="3">
        <v>0</v>
      </c>
      <c r="I9" s="3">
        <v>60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">
      <c r="A10">
        <v>6</v>
      </c>
      <c r="B10" t="s">
        <v>87</v>
      </c>
      <c r="C10" t="s">
        <v>88</v>
      </c>
      <c r="D10">
        <v>152731</v>
      </c>
      <c r="E10" t="s">
        <v>1</v>
      </c>
      <c r="F10" t="s">
        <v>3</v>
      </c>
      <c r="G10" s="3">
        <v>80</v>
      </c>
      <c r="H10" s="3">
        <v>0</v>
      </c>
      <c r="I10" s="3">
        <v>60</v>
      </c>
      <c r="J10" s="3">
        <v>75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">
      <c r="A11">
        <v>7</v>
      </c>
      <c r="B11" t="s">
        <v>89</v>
      </c>
      <c r="C11" t="s">
        <v>90</v>
      </c>
      <c r="D11">
        <v>156261</v>
      </c>
      <c r="E11" t="s">
        <v>1</v>
      </c>
      <c r="F11" t="s">
        <v>3</v>
      </c>
      <c r="G11" s="3">
        <v>80</v>
      </c>
      <c r="H11" s="3">
        <v>0</v>
      </c>
      <c r="I11" s="3">
        <v>60</v>
      </c>
      <c r="J11" s="3">
        <v>76</v>
      </c>
      <c r="K11" s="3">
        <v>73</v>
      </c>
      <c r="L11" s="3">
        <v>70</v>
      </c>
      <c r="M11">
        <f>G11*Komponen!C10 + H11*Komponen!C11 + I11*Komponen!C12 + J11*Komponen!C13 + K11*Komponen!C14 + L11*Komponen!C15</f>
        <v>73.2</v>
      </c>
      <c r="N11" t="str">
        <f t="shared" si="0"/>
        <v>B+</v>
      </c>
    </row>
    <row r="12" spans="1:14" x14ac:dyDescent="0.3">
      <c r="A12">
        <v>8</v>
      </c>
      <c r="B12" t="s">
        <v>91</v>
      </c>
      <c r="C12" t="s">
        <v>92</v>
      </c>
      <c r="D12">
        <v>152941</v>
      </c>
      <c r="E12" t="s">
        <v>1</v>
      </c>
      <c r="F12" t="s">
        <v>3</v>
      </c>
      <c r="G12" s="3">
        <v>80</v>
      </c>
      <c r="H12" s="3">
        <v>0</v>
      </c>
      <c r="I12" s="3">
        <v>85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3">
      <c r="A13">
        <v>9</v>
      </c>
      <c r="B13" t="s">
        <v>93</v>
      </c>
      <c r="C13" t="s">
        <v>94</v>
      </c>
      <c r="D13">
        <v>152796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78</v>
      </c>
      <c r="K13" s="3">
        <v>75</v>
      </c>
      <c r="L13" s="3">
        <v>77</v>
      </c>
      <c r="M13">
        <f>G13*Komponen!C10 + H13*Komponen!C11 + I13*Komponen!C12 + J13*Komponen!C13 + K13*Komponen!C14 + L13*Komponen!C15</f>
        <v>77.899999999999991</v>
      </c>
      <c r="N13" t="str">
        <f t="shared" si="0"/>
        <v>A-</v>
      </c>
    </row>
    <row r="14" spans="1:14" x14ac:dyDescent="0.3">
      <c r="A14">
        <v>10</v>
      </c>
      <c r="B14" t="s">
        <v>95</v>
      </c>
      <c r="C14" t="s">
        <v>96</v>
      </c>
      <c r="D14">
        <v>155362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77</v>
      </c>
      <c r="L14" s="3">
        <v>78</v>
      </c>
      <c r="M14">
        <f>G14*Komponen!C10 + H14*Komponen!C11 + I14*Komponen!C12 + J14*Komponen!C13 + K14*Komponen!C14 + L14*Komponen!C15</f>
        <v>79.8</v>
      </c>
      <c r="N14" t="str">
        <f t="shared" si="0"/>
        <v>A-</v>
      </c>
    </row>
    <row r="15" spans="1:14" x14ac:dyDescent="0.3">
      <c r="A15">
        <v>11</v>
      </c>
      <c r="B15" t="s">
        <v>97</v>
      </c>
      <c r="C15" t="s">
        <v>98</v>
      </c>
      <c r="D15">
        <v>152868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70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3">
      <c r="A16">
        <v>12</v>
      </c>
      <c r="B16" t="s">
        <v>99</v>
      </c>
      <c r="C16" t="s">
        <v>100</v>
      </c>
      <c r="D16">
        <v>153824</v>
      </c>
      <c r="E16" t="s">
        <v>1</v>
      </c>
      <c r="F16" t="s">
        <v>3</v>
      </c>
      <c r="G16" s="3">
        <v>75</v>
      </c>
      <c r="H16" s="3">
        <v>0</v>
      </c>
      <c r="I16" s="3">
        <v>72</v>
      </c>
      <c r="J16" s="3">
        <v>72</v>
      </c>
      <c r="K16" s="3">
        <v>75</v>
      </c>
      <c r="L16" s="3">
        <v>75</v>
      </c>
      <c r="M16">
        <f>G16*Komponen!C10 + H16*Komponen!C11 + I16*Komponen!C12 + J16*Komponen!C13 + K16*Komponen!C14 + L16*Komponen!C15</f>
        <v>74.400000000000006</v>
      </c>
      <c r="N16" t="str">
        <f t="shared" si="0"/>
        <v>B+</v>
      </c>
    </row>
    <row r="17" spans="1:14" x14ac:dyDescent="0.3">
      <c r="A17">
        <v>13</v>
      </c>
      <c r="B17" t="s">
        <v>101</v>
      </c>
      <c r="C17" t="s">
        <v>102</v>
      </c>
      <c r="D17">
        <v>152167</v>
      </c>
      <c r="E17" t="s">
        <v>1</v>
      </c>
      <c r="F17" t="s">
        <v>3</v>
      </c>
      <c r="G17" s="3">
        <v>80</v>
      </c>
      <c r="H17" s="3">
        <v>0</v>
      </c>
      <c r="I17" s="3">
        <v>60</v>
      </c>
      <c r="J17" s="3">
        <v>73</v>
      </c>
      <c r="K17" s="3">
        <v>70</v>
      </c>
      <c r="L17" s="3">
        <v>70</v>
      </c>
      <c r="M17">
        <f>G17*Komponen!C10 + H17*Komponen!C11 + I17*Komponen!C12 + J17*Komponen!C13 + K17*Komponen!C14 + L17*Komponen!C15</f>
        <v>72.3</v>
      </c>
      <c r="N17" t="str">
        <f t="shared" si="0"/>
        <v>B+</v>
      </c>
    </row>
    <row r="18" spans="1:14" x14ac:dyDescent="0.3">
      <c r="A18">
        <v>14</v>
      </c>
      <c r="B18" t="s">
        <v>103</v>
      </c>
      <c r="C18" t="s">
        <v>104</v>
      </c>
      <c r="D18">
        <v>152096</v>
      </c>
      <c r="E18" t="s">
        <v>1</v>
      </c>
      <c r="F18" t="s">
        <v>3</v>
      </c>
      <c r="G18" s="3">
        <v>75</v>
      </c>
      <c r="H18" s="3">
        <v>0</v>
      </c>
      <c r="I18" s="3">
        <v>70</v>
      </c>
      <c r="J18" s="3">
        <v>75</v>
      </c>
      <c r="K18" s="3">
        <v>72</v>
      </c>
      <c r="L18" s="3">
        <v>77</v>
      </c>
      <c r="M18">
        <f>G18*Komponen!C10 + H18*Komponen!C11 + I18*Komponen!C12 + J18*Komponen!C13 + K18*Komponen!C14 + L18*Komponen!C15</f>
        <v>74.5</v>
      </c>
      <c r="N18" t="str">
        <f t="shared" si="0"/>
        <v>B+</v>
      </c>
    </row>
    <row r="19" spans="1:14" x14ac:dyDescent="0.3">
      <c r="A19">
        <v>15</v>
      </c>
      <c r="B19" t="s">
        <v>105</v>
      </c>
      <c r="C19" t="s">
        <v>106</v>
      </c>
      <c r="D19">
        <v>154218</v>
      </c>
      <c r="E19" t="s">
        <v>1</v>
      </c>
      <c r="F19" t="s">
        <v>3</v>
      </c>
      <c r="G19" s="3">
        <v>85</v>
      </c>
      <c r="H19" s="3">
        <v>0</v>
      </c>
      <c r="I19" s="3">
        <v>80</v>
      </c>
      <c r="J19" s="3">
        <v>78</v>
      </c>
      <c r="K19" s="3">
        <v>78</v>
      </c>
      <c r="L19" s="3">
        <v>75</v>
      </c>
      <c r="M19">
        <f>G19*Komponen!C10 + H19*Komponen!C11 + I19*Komponen!C12 + J19*Komponen!C13 + K19*Komponen!C14 + L19*Komponen!C15</f>
        <v>79.400000000000006</v>
      </c>
      <c r="N19" t="str">
        <f t="shared" si="0"/>
        <v>A-</v>
      </c>
    </row>
    <row r="20" spans="1:14" x14ac:dyDescent="0.3">
      <c r="A20">
        <v>16</v>
      </c>
      <c r="B20" t="s">
        <v>107</v>
      </c>
      <c r="C20" t="s">
        <v>108</v>
      </c>
      <c r="D20">
        <v>154779</v>
      </c>
      <c r="E20" t="s">
        <v>1</v>
      </c>
      <c r="F20" t="s">
        <v>3</v>
      </c>
      <c r="G20" s="3">
        <v>85</v>
      </c>
      <c r="H20" s="3">
        <v>0</v>
      </c>
      <c r="I20" s="3">
        <v>65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3">
      <c r="A21">
        <v>17</v>
      </c>
      <c r="B21" t="s">
        <v>109</v>
      </c>
      <c r="C21" t="s">
        <v>110</v>
      </c>
      <c r="D21">
        <v>155271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3">
      <c r="A22">
        <v>18</v>
      </c>
      <c r="B22" t="s">
        <v>111</v>
      </c>
      <c r="C22" t="s">
        <v>112</v>
      </c>
      <c r="D22">
        <v>152903</v>
      </c>
      <c r="E22" t="s">
        <v>1</v>
      </c>
      <c r="F22" t="s">
        <v>3</v>
      </c>
      <c r="G22" s="3">
        <v>75</v>
      </c>
      <c r="H22" s="3">
        <v>0</v>
      </c>
      <c r="I22" s="3">
        <v>60</v>
      </c>
      <c r="J22" s="3">
        <v>70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71.5</v>
      </c>
      <c r="N22" t="str">
        <f t="shared" si="0"/>
        <v>B+</v>
      </c>
    </row>
    <row r="23" spans="1:14" x14ac:dyDescent="0.3">
      <c r="A23">
        <v>19</v>
      </c>
      <c r="B23" t="s">
        <v>113</v>
      </c>
      <c r="C23" t="s">
        <v>114</v>
      </c>
      <c r="D23">
        <v>152161</v>
      </c>
      <c r="E23" t="s">
        <v>1</v>
      </c>
      <c r="F23" t="s">
        <v>3</v>
      </c>
      <c r="G23" s="3">
        <v>75</v>
      </c>
      <c r="H23" s="3">
        <v>0</v>
      </c>
      <c r="I23" s="3">
        <v>70</v>
      </c>
      <c r="J23" s="3">
        <v>70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">
      <c r="A24">
        <v>20</v>
      </c>
      <c r="B24" t="s">
        <v>115</v>
      </c>
      <c r="C24" t="s">
        <v>116</v>
      </c>
      <c r="D24">
        <v>152081</v>
      </c>
      <c r="E24" t="s">
        <v>1</v>
      </c>
      <c r="F24" t="s">
        <v>3</v>
      </c>
      <c r="G24" s="3">
        <v>82</v>
      </c>
      <c r="H24" s="3">
        <v>0</v>
      </c>
      <c r="I24" s="3">
        <v>70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78.099999999999994</v>
      </c>
      <c r="N24" t="str">
        <f t="shared" si="0"/>
        <v>A-</v>
      </c>
    </row>
    <row r="25" spans="1:14" x14ac:dyDescent="0.3">
      <c r="A25">
        <v>21</v>
      </c>
      <c r="B25" t="s">
        <v>117</v>
      </c>
      <c r="C25" t="s">
        <v>118</v>
      </c>
      <c r="D25">
        <v>154340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78</v>
      </c>
      <c r="K25" s="3">
        <v>78</v>
      </c>
      <c r="L25" s="3">
        <v>75</v>
      </c>
      <c r="M25">
        <f>G25*Komponen!C10 + H25*Komponen!C11 + I25*Komponen!C12 + J25*Komponen!C13 + K25*Komponen!C14 + L25*Komponen!C15</f>
        <v>77.900000000000006</v>
      </c>
      <c r="N25" t="str">
        <f t="shared" si="0"/>
        <v>A-</v>
      </c>
    </row>
    <row r="26" spans="1:14" x14ac:dyDescent="0.3">
      <c r="A26">
        <v>22</v>
      </c>
      <c r="B26" t="s">
        <v>119</v>
      </c>
      <c r="C26" t="s">
        <v>120</v>
      </c>
      <c r="D26">
        <v>152691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">
      <c r="A27">
        <v>23</v>
      </c>
      <c r="B27" t="s">
        <v>121</v>
      </c>
      <c r="C27" t="s">
        <v>122</v>
      </c>
      <c r="D27">
        <v>154334</v>
      </c>
      <c r="E27" t="s">
        <v>1</v>
      </c>
      <c r="F27" t="s">
        <v>3</v>
      </c>
      <c r="G27" s="3">
        <v>75</v>
      </c>
      <c r="H27" s="3">
        <v>0</v>
      </c>
      <c r="I27" s="3">
        <v>65</v>
      </c>
      <c r="J27" s="3">
        <v>65</v>
      </c>
      <c r="K27" s="3">
        <v>0</v>
      </c>
      <c r="L27" s="3">
        <v>70</v>
      </c>
      <c r="M27">
        <f>G27*Komponen!C10 + H27*Komponen!C11 + I27*Komponen!C12 + J27*Komponen!C13 + K27*Komponen!C14 + L27*Komponen!C15</f>
        <v>56.5</v>
      </c>
      <c r="N27" t="str">
        <f t="shared" si="0"/>
        <v>C+</v>
      </c>
    </row>
    <row r="28" spans="1:14" x14ac:dyDescent="0.3">
      <c r="A28">
        <v>24</v>
      </c>
      <c r="B28" t="s">
        <v>123</v>
      </c>
      <c r="C28" t="s">
        <v>124</v>
      </c>
      <c r="D28">
        <v>152625</v>
      </c>
      <c r="E28" t="s">
        <v>1</v>
      </c>
      <c r="F28" t="s">
        <v>3</v>
      </c>
      <c r="G28" s="3">
        <v>75</v>
      </c>
      <c r="H28" s="3">
        <v>0</v>
      </c>
      <c r="I28" s="3">
        <v>70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  <row r="29" spans="1:14" x14ac:dyDescent="0.3">
      <c r="A29">
        <v>25</v>
      </c>
      <c r="B29" t="s">
        <v>125</v>
      </c>
      <c r="C29" t="s">
        <v>126</v>
      </c>
      <c r="D29">
        <v>153100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78</v>
      </c>
      <c r="K29" s="3">
        <v>75</v>
      </c>
      <c r="L29" s="3">
        <v>78</v>
      </c>
      <c r="M29">
        <f>G29*Komponen!C10 + H29*Komponen!C11 + I29*Komponen!C12 + J29*Komponen!C13 + K29*Komponen!C14 + L29*Komponen!C15</f>
        <v>76.199999999999989</v>
      </c>
      <c r="N29" t="str">
        <f t="shared" si="0"/>
        <v>A-</v>
      </c>
    </row>
    <row r="30" spans="1:14" x14ac:dyDescent="0.3">
      <c r="A30">
        <v>26</v>
      </c>
      <c r="B30" t="s">
        <v>127</v>
      </c>
      <c r="C30" t="s">
        <v>128</v>
      </c>
      <c r="D30">
        <v>152036</v>
      </c>
      <c r="E30" t="s">
        <v>1</v>
      </c>
      <c r="F30" t="s">
        <v>3</v>
      </c>
      <c r="G30" s="3">
        <v>75</v>
      </c>
      <c r="H30" s="3">
        <v>0</v>
      </c>
      <c r="I30" s="3">
        <v>70</v>
      </c>
      <c r="J30" s="3">
        <v>75</v>
      </c>
      <c r="K30" s="3">
        <v>0</v>
      </c>
      <c r="L30" s="3">
        <v>75</v>
      </c>
      <c r="M30">
        <f>G30*Komponen!C10 + H30*Komponen!C11 + I30*Komponen!C12 + J30*Komponen!C13 + K30*Komponen!C14 + L30*Komponen!C15</f>
        <v>59.5</v>
      </c>
      <c r="N30" t="str">
        <f t="shared" si="0"/>
        <v>C+</v>
      </c>
    </row>
    <row r="31" spans="1:14" x14ac:dyDescent="0.3">
      <c r="A31">
        <v>27</v>
      </c>
      <c r="B31" t="s">
        <v>129</v>
      </c>
      <c r="C31" t="s">
        <v>130</v>
      </c>
      <c r="D31">
        <v>152633</v>
      </c>
      <c r="E31" t="s">
        <v>1</v>
      </c>
      <c r="F31" t="s">
        <v>3</v>
      </c>
      <c r="G31" s="3">
        <v>78</v>
      </c>
      <c r="H31" s="3">
        <v>0</v>
      </c>
      <c r="I31" s="3">
        <v>75</v>
      </c>
      <c r="J31" s="3">
        <v>75</v>
      </c>
      <c r="K31" s="3">
        <v>75</v>
      </c>
      <c r="L31" s="3">
        <v>70</v>
      </c>
      <c r="M31">
        <f>G31*Komponen!C10 + H31*Komponen!C11 + I31*Komponen!C12 + J31*Komponen!C13 + K31*Komponen!C14 + L31*Komponen!C15</f>
        <v>74.400000000000006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2025-01-23T12:18:35Z</dcterms:created>
  <dcterms:modified xsi:type="dcterms:W3CDTF">2025-01-27T12:40:34Z</dcterms:modified>
  <cp:category>nilai</cp:category>
</cp:coreProperties>
</file>