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dwitesnaandini/Downloads/"/>
    </mc:Choice>
  </mc:AlternateContent>
  <xr:revisionPtr revIDLastSave="0" documentId="13_ncr:1_{1D542B41-B6F8-CA4B-8801-3546DA12BA7A}" xr6:coauthVersionLast="47" xr6:coauthVersionMax="47" xr10:uidLastSave="{00000000-0000-0000-0000-000000000000}"/>
  <bookViews>
    <workbookView xWindow="0" yWindow="500" windowWidth="28800" windowHeight="162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<sst xmlns="http://schemas.openxmlformats.org/spreadsheetml/2006/main" count="201" uniqueCount="135">
  <si>
    <t>KODE MK</t>
  </si>
  <si>
    <t>B1C2A39A</t>
  </si>
  <si>
    <t>NAMA MK</t>
  </si>
  <si>
    <t>KEPEMIMPINAN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</si>
  <si>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</si>
  <si>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</si>
  <si>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</si>
  <si>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</si>
  <si>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</si>
  <si>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</si>
  <si>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</si>
  <si>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</si>
  <si>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Drs. H. ABDURRAHMAN,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</si>
  <si>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</si>
  <si>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</si>
  <si>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</si>
  <si>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</si>
  <si>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</si>
  <si>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</si>
  <si>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</si>
  <si>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</si>
  <si>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</si>
  <si>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</si>
  <si>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</si>
  <si>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</si>
  <si>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</si>
  <si>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</si>
  <si>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</si>
  <si>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</si>
  <si>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</si>
  <si>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</si>
  <si>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</si>
  <si>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</si>
  <si>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</si>
  <si>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</si>
  <si>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</si>
  <si>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</si>
  <si>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</si>
  <si>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</si>
  <si>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</si>
  <si>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</si>
  <si>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</si>
  <si>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</si>
  <si>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</si>
  <si>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</si>
  <si>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</si>
  <si>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</si>
  <si>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</si>
  <si>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</si>
  <si>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</si>
  <si>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</si>
  <si>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</si>
  <si>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</si>
  <si>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</si>
  <si>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</si>
  <si>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</si>
  <si>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</si>
  <si>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</si>
  <si>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</si>
  <si>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</si>
  <si>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</si>
  <si>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</si>
  <si>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</si>
  <si>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</si>
  <si>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</si>
  <si>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</si>
  <si>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</si>
  <si>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KEPEMIMPINAN (B1C2A39A)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</si>
  <si>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</si>
  <si>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</si>
  <si>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</si>
  <si>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</si>
  <si>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</si>
  <si>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</si>
  <si>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</si>
  <si>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</si>
  <si>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</si>
  <si>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2022B1C089P</t>
  </si>
  <si>
    <t>HILMAN AKBAR RIZKYTA</t>
  </si>
  <si>
    <t>SALSABILLA MAULIDAH</t>
  </si>
  <si>
    <t>WIDYA HERMAWAN PUTRI</t>
  </si>
  <si>
    <t>AFRIJAL</t>
  </si>
  <si>
    <t>ANNISA POHAN</t>
  </si>
  <si>
    <t>FARID DERMAWANSYAH</t>
  </si>
  <si>
    <t>FARIZ MUTAZ YAKUP GURUSINGA</t>
  </si>
  <si>
    <t>GITA YUSNANIANSI</t>
  </si>
  <si>
    <t>HULWAH DIVA RAGMIAH</t>
  </si>
  <si>
    <t>NABILAH</t>
  </si>
  <si>
    <t>NOFIKA INDRIANI</t>
  </si>
  <si>
    <t>NUR AISYAH</t>
  </si>
  <si>
    <t>RIZQA HIKMATUL KAWSAR</t>
  </si>
  <si>
    <t>RUHUL MAYDI ADNIN</t>
  </si>
  <si>
    <t>SURYANI</t>
  </si>
  <si>
    <t>TIARA PUTRI</t>
  </si>
  <si>
    <t>RABIATUL FEBRIANTI</t>
  </si>
  <si>
    <t>BASKORO HANIF WASKITA</t>
  </si>
  <si>
    <t>M. FARHAN MAULANA</t>
  </si>
  <si>
    <t>ROHHIM A.</t>
  </si>
  <si>
    <t>KHANZA KHALIFA MAULANI</t>
  </si>
  <si>
    <t>REZA ADITIYA</t>
  </si>
  <si>
    <t>NURHAYATI</t>
  </si>
  <si>
    <t>kepemimpinan</t>
  </si>
  <si>
    <t>NOBON PRAJADINATA</t>
  </si>
  <si>
    <t>kontrak perkuliahan</t>
  </si>
  <si>
    <t>memahami pengertian, tujuan dan fungsi kepemimpinan</t>
  </si>
  <si>
    <t>memahami phisophi dan konsep dasar kepemimpinan</t>
  </si>
  <si>
    <t>peran dan fungsi kepemimpinan</t>
  </si>
  <si>
    <t>memahami pendekatan kepemimpinan</t>
  </si>
  <si>
    <t xml:space="preserve">memahami teori kepemimpinan </t>
  </si>
  <si>
    <t>memahami tipe-tipe kepemimpinan</t>
  </si>
  <si>
    <t xml:space="preserve">memahami tipe kepemimpinan dan prilaku individu </t>
  </si>
  <si>
    <t>ujian tenggah semester (UTS)</t>
  </si>
  <si>
    <t xml:space="preserve">memahami tipe kepemimpinan dan prilaku kelompok </t>
  </si>
  <si>
    <t xml:space="preserve">memahami tipe kepemimpinan dan struktur organisasi </t>
  </si>
  <si>
    <t>memahami tipe kepemimpinan dan sifat lingkungan</t>
  </si>
  <si>
    <t>memahami strategi kepemimpinan</t>
  </si>
  <si>
    <t>memahami elemen-elemen kepemimpinan</t>
  </si>
  <si>
    <t>memahami transisi kepemimpinan Negara republik indonesia</t>
  </si>
  <si>
    <t>ujian Akhir semester (UAS)</t>
  </si>
  <si>
    <t>study contract understand</t>
  </si>
  <si>
    <t>meaning, purpose and function of leadership</t>
  </si>
  <si>
    <t>understand philosophy and basic concepts of leadership</t>
  </si>
  <si>
    <t>Understand the role and function of leadership</t>
  </si>
  <si>
    <t>understand leadership approaches</t>
  </si>
  <si>
    <t>understand leadership theory</t>
  </si>
  <si>
    <t>understand the types of leadership</t>
  </si>
  <si>
    <t>understand leadership types and individual behavior</t>
  </si>
  <si>
    <t>Final semester exam (UAS)</t>
  </si>
  <si>
    <t>understand the leadership transition of the Republic of Indonesia</t>
  </si>
  <si>
    <t>understand leadership strategies</t>
  </si>
  <si>
    <t>understand the elements of leadership</t>
  </si>
  <si>
    <t>understand leadership types and the nature of the environment</t>
  </si>
  <si>
    <t>understand leadership types and organizational structures</t>
  </si>
  <si>
    <t>understand leadership types and group behavior</t>
  </si>
  <si>
    <t>midterm exam (UTS)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</si>
</sst>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8" sqref="C18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103</v>
      </c>
      <c r="C10" s="11" t="s">
        <v>119</v>
      </c>
      <c r="D10">
        <v>1234582421</v>
      </c>
    </row>
    <row r="11" spans="1:4" x14ac:dyDescent="0.2">
      <c r="A11">
        <v>2</v>
      </c>
      <c r="B11" s="11" t="s">
        <v>104</v>
      </c>
      <c r="C11" s="3" t="s">
        <v>120</v>
      </c>
      <c r="D11">
        <v>1234582421</v>
      </c>
    </row>
    <row r="12" spans="1:4" x14ac:dyDescent="0.2">
      <c r="A12">
        <v>3</v>
      </c>
      <c r="B12" s="11" t="s">
        <v>105</v>
      </c>
      <c r="C12" s="3" t="s">
        <v>121</v>
      </c>
      <c r="D12">
        <v>1234582421</v>
      </c>
    </row>
    <row r="13" spans="1:4" x14ac:dyDescent="0.2">
      <c r="A13">
        <v>4</v>
      </c>
      <c r="B13" s="11" t="s">
        <v>106</v>
      </c>
      <c r="C13" s="3" t="s">
        <v>122</v>
      </c>
      <c r="D13">
        <v>1234582421</v>
      </c>
    </row>
    <row r="14" spans="1:4" x14ac:dyDescent="0.2">
      <c r="A14">
        <v>5</v>
      </c>
      <c r="B14" s="11" t="s">
        <v>107</v>
      </c>
      <c r="C14" s="3" t="s">
        <v>123</v>
      </c>
      <c r="D14">
        <v>1234582421</v>
      </c>
    </row>
    <row r="15" spans="1:4" x14ac:dyDescent="0.2">
      <c r="A15">
        <v>6</v>
      </c>
      <c r="B15" s="11" t="s">
        <v>108</v>
      </c>
      <c r="C15" s="3" t="s">
        <v>124</v>
      </c>
      <c r="D15">
        <v>1234582421</v>
      </c>
    </row>
    <row r="16" spans="1:4" x14ac:dyDescent="0.2">
      <c r="A16">
        <v>7</v>
      </c>
      <c r="B16" s="11" t="s">
        <v>109</v>
      </c>
      <c r="C16" s="3" t="s">
        <v>125</v>
      </c>
      <c r="D16">
        <v>1234582421</v>
      </c>
    </row>
    <row r="17" spans="1:4" x14ac:dyDescent="0.2">
      <c r="A17">
        <v>8</v>
      </c>
      <c r="B17" s="11" t="s">
        <v>110</v>
      </c>
      <c r="C17" s="3" t="s">
        <v>126</v>
      </c>
      <c r="D17">
        <v>1234582421</v>
      </c>
    </row>
    <row r="18" spans="1:4" x14ac:dyDescent="0.2">
      <c r="A18">
        <v>9</v>
      </c>
      <c r="B18" s="11" t="s">
        <v>111</v>
      </c>
      <c r="C18" s="3" t="s">
        <v>134</v>
      </c>
      <c r="D18">
        <v>1234582421</v>
      </c>
    </row>
    <row r="19" spans="1:4" x14ac:dyDescent="0.2">
      <c r="A19">
        <v>10</v>
      </c>
      <c r="B19" s="11" t="s">
        <v>112</v>
      </c>
      <c r="C19" s="3" t="s">
        <v>133</v>
      </c>
      <c r="D19">
        <v>1234582421</v>
      </c>
    </row>
    <row r="20" spans="1:4" x14ac:dyDescent="0.2">
      <c r="A20">
        <v>11</v>
      </c>
      <c r="B20" s="11" t="s">
        <v>113</v>
      </c>
      <c r="C20" s="3" t="s">
        <v>132</v>
      </c>
      <c r="D20">
        <v>1234582421</v>
      </c>
    </row>
    <row r="21" spans="1:4" x14ac:dyDescent="0.2">
      <c r="A21">
        <v>12</v>
      </c>
      <c r="B21" s="11" t="s">
        <v>114</v>
      </c>
      <c r="C21" s="3" t="s">
        <v>131</v>
      </c>
      <c r="D21">
        <v>1234582421</v>
      </c>
    </row>
    <row r="22" spans="1:4" x14ac:dyDescent="0.2">
      <c r="A22">
        <v>13</v>
      </c>
      <c r="B22" s="11" t="s">
        <v>115</v>
      </c>
      <c r="C22" s="3" t="s">
        <v>129</v>
      </c>
      <c r="D22">
        <v>1234582421</v>
      </c>
    </row>
    <row r="23" spans="1:4" ht="16" x14ac:dyDescent="0.2">
      <c r="A23">
        <v>14</v>
      </c>
      <c r="B23" s="11" t="s">
        <v>116</v>
      </c>
      <c r="C23" s="12" t="s">
        <v>130</v>
      </c>
      <c r="D23">
        <v>1234582421</v>
      </c>
    </row>
    <row r="24" spans="1:4" x14ac:dyDescent="0.2">
      <c r="A24">
        <v>15</v>
      </c>
      <c r="B24" s="11" t="s">
        <v>117</v>
      </c>
      <c r="C24" s="3" t="s">
        <v>128</v>
      </c>
      <c r="D24">
        <v>1234582421</v>
      </c>
    </row>
    <row r="25" spans="1:4" x14ac:dyDescent="0.2">
      <c r="A25">
        <v>16</v>
      </c>
      <c r="B25" s="11" t="s">
        <v>118</v>
      </c>
      <c r="C25" s="3" t="s">
        <v>127</v>
      </c>
      <c r="D25">
        <v>1234582421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5</v>
      </c>
    </row>
    <row r="9" spans="1:4" x14ac:dyDescent="0.2">
      <c r="A9">
        <v>4</v>
      </c>
      <c r="B9" t="s">
        <v>31</v>
      </c>
      <c r="C9" t="s">
        <v>32</v>
      </c>
      <c r="D9" t="s">
        <v>33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1234582421</v>
      </c>
    </row>
    <row r="11" spans="1:6" x14ac:dyDescent="0.2">
      <c r="A11">
        <v>2</v>
      </c>
      <c r="B11" t="s">
        <v>61</v>
      </c>
      <c r="C11" s="9">
        <v>0.1</v>
      </c>
      <c r="D11" s="3" t="s">
        <v>62</v>
      </c>
      <c r="E11" s="3"/>
      <c r="F11">
        <v>1234582421</v>
      </c>
    </row>
    <row r="12" spans="1:6" x14ac:dyDescent="0.2">
      <c r="A12">
        <v>3</v>
      </c>
      <c r="B12" t="s">
        <v>63</v>
      </c>
      <c r="C12" s="9">
        <v>0.1</v>
      </c>
      <c r="D12" s="3"/>
      <c r="E12" s="3"/>
      <c r="F12">
        <v>1234582421</v>
      </c>
    </row>
    <row r="13" spans="1:6" x14ac:dyDescent="0.2">
      <c r="A13">
        <v>4</v>
      </c>
      <c r="B13" t="s">
        <v>64</v>
      </c>
      <c r="C13" s="9">
        <v>0.15</v>
      </c>
      <c r="D13" s="3"/>
      <c r="E13" s="3"/>
      <c r="F13">
        <v>1234582421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1234582421</v>
      </c>
    </row>
    <row r="15" spans="1:6" x14ac:dyDescent="0.2">
      <c r="A15">
        <v>6</v>
      </c>
      <c r="B15" t="s">
        <v>66</v>
      </c>
      <c r="C15" s="9">
        <v>0.3</v>
      </c>
      <c r="D15" s="3"/>
      <c r="E15" s="3"/>
      <c r="F15">
        <v>1234582421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O28" sqref="O2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154441</v>
      </c>
      <c r="E5" t="s">
        <v>1</v>
      </c>
      <c r="F5" t="s">
        <v>3</v>
      </c>
      <c r="G5" s="3">
        <v>55</v>
      </c>
      <c r="H5" s="3">
        <v>55</v>
      </c>
      <c r="I5" s="3">
        <v>55</v>
      </c>
      <c r="J5" s="3">
        <v>55</v>
      </c>
      <c r="K5" s="3">
        <v>55</v>
      </c>
      <c r="L5" s="3">
        <v>55</v>
      </c>
      <c r="M5">
        <f>G5*Komponen!C10 + H5*Komponen!C11 + I5*Komponen!C12 + J5*Komponen!C13 + K5*Komponen!C14 + L5*Komponen!C15</f>
        <v>55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">
      <c r="A6">
        <v>2</v>
      </c>
      <c r="B6">
        <v>20230210300088</v>
      </c>
      <c r="C6" t="s">
        <v>79</v>
      </c>
      <c r="D6">
        <v>154349</v>
      </c>
      <c r="E6" t="s">
        <v>1</v>
      </c>
      <c r="F6" t="s">
        <v>3</v>
      </c>
      <c r="G6" s="3">
        <v>65</v>
      </c>
      <c r="H6" s="3">
        <v>65</v>
      </c>
      <c r="I6" s="3">
        <v>65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68.5</v>
      </c>
      <c r="N6" t="str">
        <f t="shared" si="0"/>
        <v>B</v>
      </c>
    </row>
    <row r="7" spans="1:14" x14ac:dyDescent="0.2">
      <c r="A7">
        <v>3</v>
      </c>
      <c r="B7">
        <v>20230210300089</v>
      </c>
      <c r="C7" t="s">
        <v>80</v>
      </c>
      <c r="D7">
        <v>154960</v>
      </c>
      <c r="E7" t="s">
        <v>1</v>
      </c>
      <c r="F7" t="s">
        <v>3</v>
      </c>
      <c r="G7" s="3">
        <v>50</v>
      </c>
      <c r="H7" s="3">
        <v>40</v>
      </c>
      <c r="I7" s="3">
        <v>40</v>
      </c>
      <c r="J7" s="3">
        <v>40</v>
      </c>
      <c r="K7" s="3">
        <v>70</v>
      </c>
      <c r="L7" s="3">
        <v>70</v>
      </c>
      <c r="M7">
        <f>G7*Komponen!C10 + H7*Komponen!C11 + I7*Komponen!C12 + J7*Komponen!C13 + K7*Komponen!C14 + L7*Komponen!C15</f>
        <v>57.5</v>
      </c>
      <c r="N7" t="str">
        <f t="shared" si="0"/>
        <v>C+</v>
      </c>
    </row>
    <row r="8" spans="1:14" x14ac:dyDescent="0.2">
      <c r="A8">
        <v>4</v>
      </c>
      <c r="B8">
        <v>20230210300090</v>
      </c>
      <c r="C8" t="s">
        <v>81</v>
      </c>
      <c r="D8">
        <v>154201</v>
      </c>
      <c r="E8" t="s">
        <v>1</v>
      </c>
      <c r="F8" t="s">
        <v>3</v>
      </c>
      <c r="G8" s="3">
        <v>50</v>
      </c>
      <c r="H8" s="3">
        <v>50</v>
      </c>
      <c r="I8" s="3">
        <v>55</v>
      </c>
      <c r="J8" s="3">
        <v>60</v>
      </c>
      <c r="K8" s="3">
        <v>80</v>
      </c>
      <c r="L8" s="3">
        <v>80</v>
      </c>
      <c r="M8">
        <f>G8*Komponen!C10 + H8*Komponen!C11 + I8*Komponen!C12 + J8*Komponen!C13 + K8*Komponen!C14 + L8*Komponen!C15</f>
        <v>68.5</v>
      </c>
      <c r="N8" t="str">
        <f t="shared" si="0"/>
        <v>B</v>
      </c>
    </row>
    <row r="9" spans="1:14" x14ac:dyDescent="0.2">
      <c r="A9">
        <v>5</v>
      </c>
      <c r="B9">
        <v>20230210300091</v>
      </c>
      <c r="C9" t="s">
        <v>82</v>
      </c>
      <c r="D9">
        <v>154375</v>
      </c>
      <c r="E9" t="s">
        <v>1</v>
      </c>
      <c r="F9" t="s">
        <v>3</v>
      </c>
      <c r="G9" s="3">
        <v>50</v>
      </c>
      <c r="H9" s="3">
        <v>50</v>
      </c>
      <c r="I9" s="3">
        <v>55</v>
      </c>
      <c r="J9" s="3">
        <v>60</v>
      </c>
      <c r="K9" s="3">
        <v>80</v>
      </c>
      <c r="L9" s="3">
        <v>80</v>
      </c>
      <c r="M9">
        <f>G9*Komponen!C10 + H9*Komponen!C11 + I9*Komponen!C12 + J9*Komponen!C13 + K9*Komponen!C14 + L9*Komponen!C15</f>
        <v>68.5</v>
      </c>
      <c r="N9" t="str">
        <f t="shared" si="0"/>
        <v>B</v>
      </c>
    </row>
    <row r="10" spans="1:14" x14ac:dyDescent="0.2">
      <c r="A10">
        <v>6</v>
      </c>
      <c r="B10">
        <v>20230210300092</v>
      </c>
      <c r="C10" t="s">
        <v>83</v>
      </c>
      <c r="D10">
        <v>157005</v>
      </c>
      <c r="E10" t="s">
        <v>1</v>
      </c>
      <c r="F10" t="s">
        <v>3</v>
      </c>
      <c r="G10" s="3">
        <v>50</v>
      </c>
      <c r="H10" s="3">
        <v>50</v>
      </c>
      <c r="I10" s="3">
        <v>50</v>
      </c>
      <c r="J10" s="3">
        <v>0</v>
      </c>
      <c r="K10" s="3">
        <v>0</v>
      </c>
      <c r="L10" s="3">
        <v>50</v>
      </c>
      <c r="M10">
        <f>G10*Komponen!C10 + H10*Komponen!C11 + I10*Komponen!C12 + J10*Komponen!C13 + K10*Komponen!C14 + L10*Komponen!C15</f>
        <v>30</v>
      </c>
      <c r="N10" t="str">
        <f t="shared" si="0"/>
        <v>D</v>
      </c>
    </row>
    <row r="11" spans="1:14" x14ac:dyDescent="0.2">
      <c r="A11">
        <v>7</v>
      </c>
      <c r="B11">
        <v>20230210300093</v>
      </c>
      <c r="C11" t="s">
        <v>84</v>
      </c>
      <c r="D11">
        <v>155381</v>
      </c>
      <c r="E11" t="s">
        <v>1</v>
      </c>
      <c r="F11" t="s">
        <v>3</v>
      </c>
      <c r="G11" s="3">
        <v>40</v>
      </c>
      <c r="H11" s="3">
        <v>40</v>
      </c>
      <c r="I11" s="3">
        <v>40</v>
      </c>
      <c r="J11" s="3">
        <v>0</v>
      </c>
      <c r="K11" s="3">
        <v>60</v>
      </c>
      <c r="L11" s="3">
        <v>60</v>
      </c>
      <c r="M11">
        <f>G11*Komponen!C10 + H11*Komponen!C11 + I11*Komponen!C12 + J11*Komponen!C13 + K11*Komponen!C14 + L11*Komponen!C15</f>
        <v>45</v>
      </c>
      <c r="N11" t="str">
        <f t="shared" si="0"/>
        <v>D</v>
      </c>
    </row>
    <row r="12" spans="1:14" x14ac:dyDescent="0.2">
      <c r="A12">
        <v>8</v>
      </c>
      <c r="B12">
        <v>20230210300094</v>
      </c>
      <c r="C12" t="s">
        <v>85</v>
      </c>
      <c r="D12">
        <v>154245</v>
      </c>
      <c r="E12" t="s">
        <v>1</v>
      </c>
      <c r="F12" t="s">
        <v>3</v>
      </c>
      <c r="G12" s="3">
        <v>50</v>
      </c>
      <c r="H12" s="3">
        <v>50</v>
      </c>
      <c r="I12" s="3">
        <v>40</v>
      </c>
      <c r="J12" s="3">
        <v>45</v>
      </c>
      <c r="K12" s="3">
        <v>60</v>
      </c>
      <c r="L12" s="3">
        <v>60</v>
      </c>
      <c r="M12">
        <f>G12*Komponen!C10 + H12*Komponen!C11 + I12*Komponen!C12 + J12*Komponen!C13 + K12*Komponen!C14 + L12*Komponen!C15</f>
        <v>53.75</v>
      </c>
      <c r="N12" t="str">
        <f t="shared" si="0"/>
        <v>C</v>
      </c>
    </row>
    <row r="13" spans="1:14" x14ac:dyDescent="0.2">
      <c r="A13">
        <v>9</v>
      </c>
      <c r="B13">
        <v>20230210300095</v>
      </c>
      <c r="C13" t="s">
        <v>86</v>
      </c>
      <c r="D13">
        <v>154705</v>
      </c>
      <c r="E13" t="s">
        <v>1</v>
      </c>
      <c r="F13" t="s">
        <v>3</v>
      </c>
      <c r="G13" s="3">
        <v>70</v>
      </c>
      <c r="H13" s="3">
        <v>70</v>
      </c>
      <c r="I13" s="3">
        <v>70</v>
      </c>
      <c r="J13" s="3">
        <v>0</v>
      </c>
      <c r="K13" s="3">
        <v>65</v>
      </c>
      <c r="L13" s="3">
        <v>80</v>
      </c>
      <c r="M13">
        <f>G13*Komponen!C10 + H13*Komponen!C11 + I13*Komponen!C12 + J13*Komponen!C13 + K13*Komponen!C14 + L13*Komponen!C15</f>
        <v>61.25</v>
      </c>
      <c r="N13" t="str">
        <f t="shared" si="0"/>
        <v>B-</v>
      </c>
    </row>
    <row r="14" spans="1:14" x14ac:dyDescent="0.2">
      <c r="A14">
        <v>10</v>
      </c>
      <c r="B14">
        <v>20230210300096</v>
      </c>
      <c r="C14" t="s">
        <v>87</v>
      </c>
      <c r="D14">
        <v>155145</v>
      </c>
      <c r="E14" t="s">
        <v>1</v>
      </c>
      <c r="F14" t="s">
        <v>3</v>
      </c>
      <c r="G14" s="3">
        <v>50</v>
      </c>
      <c r="H14" s="3">
        <v>40</v>
      </c>
      <c r="I14" s="3">
        <v>40</v>
      </c>
      <c r="J14" s="3">
        <v>40</v>
      </c>
      <c r="K14" s="3">
        <v>70</v>
      </c>
      <c r="L14" s="3">
        <v>70</v>
      </c>
      <c r="M14">
        <f>G14*Komponen!C10 + H14*Komponen!C11 + I14*Komponen!C12 + J14*Komponen!C13 + K14*Komponen!C14 + L14*Komponen!C15</f>
        <v>57.5</v>
      </c>
      <c r="N14" t="str">
        <f t="shared" si="0"/>
        <v>C+</v>
      </c>
    </row>
    <row r="15" spans="1:14" x14ac:dyDescent="0.2">
      <c r="A15">
        <v>11</v>
      </c>
      <c r="B15">
        <v>20230210300097</v>
      </c>
      <c r="C15" t="s">
        <v>88</v>
      </c>
      <c r="D15">
        <v>154988</v>
      </c>
      <c r="E15" t="s">
        <v>1</v>
      </c>
      <c r="F15" t="s">
        <v>3</v>
      </c>
      <c r="G15" s="3">
        <v>75</v>
      </c>
      <c r="H15" s="3">
        <v>75</v>
      </c>
      <c r="I15" s="3">
        <v>75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78.5</v>
      </c>
      <c r="N15" t="str">
        <f t="shared" si="0"/>
        <v>A-</v>
      </c>
    </row>
    <row r="16" spans="1:14" x14ac:dyDescent="0.2">
      <c r="A16">
        <v>12</v>
      </c>
      <c r="B16">
        <v>20230210300098</v>
      </c>
      <c r="C16" t="s">
        <v>89</v>
      </c>
      <c r="D16">
        <v>155144</v>
      </c>
      <c r="E16" t="s">
        <v>1</v>
      </c>
      <c r="F16" t="s">
        <v>3</v>
      </c>
      <c r="G16" s="3">
        <v>40</v>
      </c>
      <c r="H16" s="3">
        <v>40</v>
      </c>
      <c r="I16" s="3">
        <v>40</v>
      </c>
      <c r="J16" s="3">
        <v>40</v>
      </c>
      <c r="K16" s="3">
        <v>40</v>
      </c>
      <c r="L16" s="3">
        <v>0</v>
      </c>
      <c r="M16">
        <f>G16*Komponen!C10 + H16*Komponen!C11 + I16*Komponen!C12 + J16*Komponen!C13 + K16*Komponen!C14 + L16*Komponen!C15</f>
        <v>28</v>
      </c>
      <c r="N16" t="str">
        <f t="shared" si="0"/>
        <v>D</v>
      </c>
    </row>
    <row r="17" spans="1:14" x14ac:dyDescent="0.2">
      <c r="A17">
        <v>13</v>
      </c>
      <c r="B17">
        <v>20230210300101</v>
      </c>
      <c r="C17" t="s">
        <v>90</v>
      </c>
      <c r="D17">
        <v>154228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">
      <c r="A18">
        <v>14</v>
      </c>
      <c r="B18">
        <v>20230210300102</v>
      </c>
      <c r="C18" t="s">
        <v>91</v>
      </c>
      <c r="D18">
        <v>154484</v>
      </c>
      <c r="E18" t="s">
        <v>1</v>
      </c>
      <c r="F18" t="s">
        <v>3</v>
      </c>
      <c r="G18" s="3">
        <v>70</v>
      </c>
      <c r="H18" s="3">
        <v>70</v>
      </c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2">
      <c r="A19">
        <v>15</v>
      </c>
      <c r="B19">
        <v>20230210300103</v>
      </c>
      <c r="C19" t="s">
        <v>92</v>
      </c>
      <c r="D19">
        <v>154374</v>
      </c>
      <c r="E19" t="s">
        <v>1</v>
      </c>
      <c r="F19" t="s">
        <v>3</v>
      </c>
      <c r="G19" s="3">
        <v>40</v>
      </c>
      <c r="H19" s="3">
        <v>40</v>
      </c>
      <c r="I19" s="3">
        <v>40</v>
      </c>
      <c r="J19" s="3">
        <v>40</v>
      </c>
      <c r="K19" s="3">
        <v>0</v>
      </c>
      <c r="L19" s="3">
        <v>50</v>
      </c>
      <c r="M19">
        <f>G19*Komponen!C10 + H19*Komponen!C11 + I19*Komponen!C12 + J19*Komponen!C13 + K19*Komponen!C14 + L19*Komponen!C15</f>
        <v>33</v>
      </c>
      <c r="N19" t="str">
        <f t="shared" si="0"/>
        <v>D</v>
      </c>
    </row>
    <row r="20" spans="1:14" x14ac:dyDescent="0.2">
      <c r="A20">
        <v>16</v>
      </c>
      <c r="B20">
        <v>20230210300104</v>
      </c>
      <c r="C20" t="s">
        <v>93</v>
      </c>
      <c r="D20">
        <v>154743</v>
      </c>
      <c r="E20" t="s">
        <v>1</v>
      </c>
      <c r="F20" t="s">
        <v>3</v>
      </c>
      <c r="G20" s="3">
        <v>50</v>
      </c>
      <c r="H20" s="3">
        <v>50</v>
      </c>
      <c r="I20" s="3">
        <v>50</v>
      </c>
      <c r="J20" s="3">
        <v>0</v>
      </c>
      <c r="K20" s="3">
        <v>0</v>
      </c>
      <c r="L20" s="3">
        <v>50</v>
      </c>
      <c r="M20">
        <f>G20*Komponen!C10 + H20*Komponen!C11 + I20*Komponen!C12 + J20*Komponen!C13 + K20*Komponen!C14 + L20*Komponen!C15</f>
        <v>30</v>
      </c>
      <c r="N20" t="str">
        <f t="shared" si="0"/>
        <v>D</v>
      </c>
    </row>
    <row r="21" spans="1:14" x14ac:dyDescent="0.2">
      <c r="A21">
        <v>17</v>
      </c>
      <c r="B21">
        <v>20230210300105</v>
      </c>
      <c r="C21" t="s">
        <v>94</v>
      </c>
      <c r="D21">
        <v>156268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">
      <c r="A22">
        <v>18</v>
      </c>
      <c r="B22">
        <v>20230210300106</v>
      </c>
      <c r="C22" t="s">
        <v>95</v>
      </c>
      <c r="D22">
        <v>153919</v>
      </c>
      <c r="E22" t="s">
        <v>1</v>
      </c>
      <c r="F22" t="s">
        <v>3</v>
      </c>
      <c r="G22" s="3">
        <v>75</v>
      </c>
      <c r="H22" s="3">
        <v>75</v>
      </c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2">
      <c r="A23">
        <v>19</v>
      </c>
      <c r="B23">
        <v>20230210300107</v>
      </c>
      <c r="C23" t="s">
        <v>96</v>
      </c>
      <c r="D23">
        <v>157030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82.75</v>
      </c>
      <c r="N23" t="str">
        <f t="shared" si="0"/>
        <v>A</v>
      </c>
    </row>
    <row r="24" spans="1:14" x14ac:dyDescent="0.2">
      <c r="A24">
        <v>20</v>
      </c>
      <c r="B24">
        <v>20230210300108</v>
      </c>
      <c r="C24" t="s">
        <v>97</v>
      </c>
      <c r="D24">
        <v>156198</v>
      </c>
      <c r="E24" t="s">
        <v>1</v>
      </c>
      <c r="F24" t="s">
        <v>3</v>
      </c>
      <c r="G24" s="3">
        <v>40</v>
      </c>
      <c r="H24" s="3">
        <v>40</v>
      </c>
      <c r="I24" s="3">
        <v>40</v>
      </c>
      <c r="J24" s="3">
        <v>40</v>
      </c>
      <c r="K24" s="3">
        <v>40</v>
      </c>
      <c r="L24" s="3">
        <v>0</v>
      </c>
      <c r="M24">
        <f>G24*Komponen!C10 + H24*Komponen!C11 + I24*Komponen!C12 + J24*Komponen!C13 + K24*Komponen!C14 + L24*Komponen!C15</f>
        <v>28</v>
      </c>
      <c r="N24" t="str">
        <f t="shared" si="0"/>
        <v>D</v>
      </c>
    </row>
    <row r="25" spans="1:14" x14ac:dyDescent="0.2">
      <c r="A25">
        <v>21</v>
      </c>
      <c r="B25">
        <v>20230210300111</v>
      </c>
      <c r="C25" t="s">
        <v>98</v>
      </c>
      <c r="D25">
        <v>154940</v>
      </c>
      <c r="E25" t="s">
        <v>1</v>
      </c>
      <c r="F25" t="s">
        <v>3</v>
      </c>
      <c r="G25" s="3">
        <v>20</v>
      </c>
      <c r="H25" s="3">
        <v>20</v>
      </c>
      <c r="I25" s="3">
        <v>20</v>
      </c>
      <c r="J25" s="3">
        <v>20</v>
      </c>
      <c r="K25" s="3">
        <v>20</v>
      </c>
      <c r="L25" s="3">
        <v>40</v>
      </c>
      <c r="M25">
        <f>G25*Komponen!C10 + H25*Komponen!C11 + I25*Komponen!C12 + J25*Komponen!C13 + K25*Komponen!C14 + L25*Komponen!C15</f>
        <v>26</v>
      </c>
      <c r="N25" t="str">
        <f t="shared" si="0"/>
        <v>D</v>
      </c>
    </row>
    <row r="26" spans="1:14" x14ac:dyDescent="0.2">
      <c r="A26">
        <v>22</v>
      </c>
      <c r="B26">
        <v>20230210300112</v>
      </c>
      <c r="C26" t="s">
        <v>99</v>
      </c>
      <c r="D26">
        <v>154372</v>
      </c>
      <c r="E26" t="s">
        <v>1</v>
      </c>
      <c r="F26" t="s">
        <v>3</v>
      </c>
      <c r="G26" s="3">
        <v>50</v>
      </c>
      <c r="H26" s="3">
        <v>50</v>
      </c>
      <c r="I26" s="3">
        <v>55</v>
      </c>
      <c r="J26" s="3">
        <v>60</v>
      </c>
      <c r="K26" s="3">
        <v>80</v>
      </c>
      <c r="L26" s="3">
        <v>80</v>
      </c>
      <c r="M26">
        <f>G26*Komponen!C10 + H26*Komponen!C11 + I26*Komponen!C12 + J26*Komponen!C13 + K26*Komponen!C14 + L26*Komponen!C15</f>
        <v>68.5</v>
      </c>
      <c r="N26" t="str">
        <f t="shared" si="0"/>
        <v>B</v>
      </c>
    </row>
    <row r="27" spans="1:14" x14ac:dyDescent="0.2">
      <c r="A27">
        <v>23</v>
      </c>
      <c r="B27">
        <v>20240210316001</v>
      </c>
      <c r="C27" t="s">
        <v>100</v>
      </c>
      <c r="D27">
        <v>158581</v>
      </c>
      <c r="E27" t="s">
        <v>1</v>
      </c>
      <c r="F27" t="s">
        <v>101</v>
      </c>
      <c r="G27" s="3">
        <v>70</v>
      </c>
      <c r="H27" s="3">
        <v>70</v>
      </c>
      <c r="I27" s="3">
        <v>75</v>
      </c>
      <c r="J27" s="3">
        <v>60</v>
      </c>
      <c r="K27" s="3">
        <v>75</v>
      </c>
      <c r="L27" s="3">
        <v>75</v>
      </c>
      <c r="M27">
        <f>G27*Komponen!C10 + H27*Komponen!C11 + I27*Komponen!C12 + J27*Komponen!C13 + K27*Komponen!C14 + L27*Komponen!C15</f>
        <v>71.75</v>
      </c>
      <c r="N27" t="str">
        <f t="shared" si="0"/>
        <v>B+</v>
      </c>
    </row>
    <row r="28" spans="1:14" x14ac:dyDescent="0.2">
      <c r="A28">
        <v>24</v>
      </c>
      <c r="B28">
        <v>218120019</v>
      </c>
      <c r="C28" t="s">
        <v>102</v>
      </c>
      <c r="D28">
        <v>156916</v>
      </c>
      <c r="E28" t="s">
        <v>1</v>
      </c>
      <c r="F28" t="s">
        <v>3</v>
      </c>
      <c r="G28" s="3">
        <v>20</v>
      </c>
      <c r="H28" s="3">
        <v>20</v>
      </c>
      <c r="I28" s="3">
        <v>20</v>
      </c>
      <c r="J28" s="3">
        <v>20</v>
      </c>
      <c r="K28" s="3">
        <v>20</v>
      </c>
      <c r="L28" s="3">
        <v>40</v>
      </c>
      <c r="M28">
        <f>G28*Komponen!C10 + H28*Komponen!C11 + I28*Komponen!C12 + J28*Komponen!C13 + K28*Komponen!C14 + L28*Komponen!C15</f>
        <v>26</v>
      </c>
      <c r="N28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dwitesnaandini@gmail.com</cp:lastModifiedBy>
  <dcterms:created xsi:type="dcterms:W3CDTF">2025-01-24T08:58:07Z</dcterms:created>
  <dcterms:modified xsi:type="dcterms:W3CDTF">2025-01-26T12:44:15Z</dcterms:modified>
  <cp:category>nilai</cp:category>
</cp:coreProperties>
</file>