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0BCC6F7A-30B2-9740-9894-F8A321E3D60A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<sst xmlns="http://schemas.openxmlformats.org/spreadsheetml/2006/main" count="221" uniqueCount="141">
  <si>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</si>
  <si>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B1B2A43A</t>
  </si>
  <si>
    <t>NAMA MK</t>
  </si>
  <si>
    <t>MANAJEMEN SDM SEKTOR PUBLIK</t>
  </si>
  <si>
    <t>NAMA KELAS</t>
  </si>
  <si>
    <t>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</si>
  <si>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</si>
  <si>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</si>
  <si>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</si>
  <si>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</si>
  <si>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</si>
  <si>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</si>
  <si>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</si>
  <si>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</si>
  <si>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</si>
  <si>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</si>
  <si>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</si>
  <si>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</si>
  <si>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</si>
  <si>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</si>
  <si>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</si>
  <si>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</si>
  <si>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</si>
  <si>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</si>
  <si>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</si>
  <si>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</si>
  <si>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</si>
  <si>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</si>
  <si>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</si>
  <si>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</si>
  <si>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</si>
  <si>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</si>
  <si>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</si>
  <si>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</si>
  <si>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</si>
  <si>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</si>
  <si>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</si>
  <si>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</si>
  <si>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</si>
  <si>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</si>
  <si>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</si>
  <si>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</si>
  <si>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</si>
  <si>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</si>
  <si>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</si>
  <si>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</si>
  <si>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</si>
  <si>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</si>
  <si>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</si>
  <si>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</si>
  <si>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</si>
  <si>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</si>
  <si>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</si>
  <si>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</si>
  <si>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</si>
  <si>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</si>
  <si>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</si>
  <si>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</si>
  <si>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</si>
  <si>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</si>
  <si>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</si>
  <si>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</si>
  <si>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</si>
  <si>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</si>
  <si>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</si>
  <si>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</si>
  <si>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</si>
  <si>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</si>
  <si>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SDM SEKTOR PUBLIK (B1B2A43A)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</si>
  <si>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</si>
  <si>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</si>
  <si>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</si>
  <si>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</si>
  <si>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</si>
  <si>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</si>
  <si>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</si>
  <si>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</si>
  <si>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</si>
  <si>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FAUJIAN</t>
  </si>
  <si>
    <t>DWIYANA SAFITRI</t>
  </si>
  <si>
    <t>INTAN AZLIA</t>
  </si>
  <si>
    <t>NABILA FITRI</t>
  </si>
  <si>
    <t>NETA ALISIA</t>
  </si>
  <si>
    <t>NISWATUN JANARDI</t>
  </si>
  <si>
    <t>NUR HAJAR ADANGKE</t>
  </si>
  <si>
    <t>RITA SUSANTI</t>
  </si>
  <si>
    <t>SOFIYANTI</t>
  </si>
  <si>
    <t>TRI NURBAITI</t>
  </si>
  <si>
    <t>SAFIRATUL ADAWYAH</t>
  </si>
  <si>
    <t>MUHAMMAD PUTRAMAN</t>
  </si>
  <si>
    <t>NADIA IRMAWANTI</t>
  </si>
  <si>
    <t>NUR INDAH SAFITRI</t>
  </si>
  <si>
    <t>NURWAEDAH</t>
  </si>
  <si>
    <t>PUJI ASIH SITI PATIMAH</t>
  </si>
  <si>
    <t>QURRATUL AIN SEPTIA</t>
  </si>
  <si>
    <t>RASTA APRILIA</t>
  </si>
  <si>
    <t>RIRI ANGGRIANI</t>
  </si>
  <si>
    <t>NIZAR CAHYADI</t>
  </si>
  <si>
    <t>SUCI RAMMADANI</t>
  </si>
  <si>
    <t>VAHRI MUHAMAD JUMRA HANBEL</t>
  </si>
  <si>
    <t>SAFIRAH HAIRUNNISAH</t>
  </si>
  <si>
    <t>DINI FITRIA RAMDHANI</t>
  </si>
  <si>
    <t>MUH. NABIL</t>
  </si>
  <si>
    <t>NURUL ATIFA</t>
  </si>
  <si>
    <t>MUHARRAR</t>
  </si>
  <si>
    <t>SELSI AGEA PUTRI</t>
  </si>
  <si>
    <t>ZYHAD FARYANSYAH</t>
  </si>
  <si>
    <t>CINTA ASYARI</t>
  </si>
  <si>
    <t>MUH. ABDILLAH</t>
  </si>
  <si>
    <t>kontrak perkuliahan</t>
  </si>
  <si>
    <t>study contract</t>
  </si>
  <si>
    <t>memahami pengertian,tujuan dan fungsi MSDM sector publik</t>
  </si>
  <si>
    <t>understand the meaning, objectives and functions of public sector Human Resources Management</t>
  </si>
  <si>
    <t>memahami ruang lingkup MSDM sector publik</t>
  </si>
  <si>
    <t>understand the scope of public sector Human Resource Management</t>
  </si>
  <si>
    <t>memahami total quality manajemen</t>
  </si>
  <si>
    <t>understand total quality management</t>
  </si>
  <si>
    <t>memahami hubungan mutu dengan total quality manajemen</t>
  </si>
  <si>
    <t>understand the relationship between quality and total quality management</t>
  </si>
  <si>
    <t>memahami proses perencanaan SDM</t>
  </si>
  <si>
    <t>understand the Human Resources planning process</t>
  </si>
  <si>
    <t>memahami metode perencanaan SDM</t>
  </si>
  <si>
    <t>understand Human Resources planning methods</t>
  </si>
  <si>
    <t>mahasiswa mampu memahami pengembangan MSDM sector publik</t>
  </si>
  <si>
    <t>Students are able to understand the development of public sector Human Resource Management</t>
  </si>
  <si>
    <t>ujian tenggah semester (UTS)</t>
  </si>
  <si>
    <t>midterm exam (UTS)</t>
  </si>
  <si>
    <t>mengidenfikasi hak dan kewajiban SDM</t>
  </si>
  <si>
    <t>identify the rights and obligations of Human Resources</t>
  </si>
  <si>
    <t>pembinaan dan kompenisasi SDM sector publik</t>
  </si>
  <si>
    <t>development and compensation of public sector Human Resources</t>
  </si>
  <si>
    <t>memahami jenis-jenis kompenisasi pegawai</t>
  </si>
  <si>
    <t>understand the types of employee compensation</t>
  </si>
  <si>
    <t>pemberhentian pegawai dan idenfikasi pegawai</t>
  </si>
  <si>
    <t>employee dismissal and employee identification</t>
  </si>
  <si>
    <t>memahami masalah dalam MSDM sector publik</t>
  </si>
  <si>
    <t>understand problems in public sector Human Resource Management</t>
  </si>
  <si>
    <t>memahami MSDM sector publik dan sector privat</t>
  </si>
  <si>
    <t>understand public sector and private sector Human Resource Management</t>
  </si>
  <si>
    <t>ujian akhir semester (UAS)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</si>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</sst>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10" sqref="A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109</v>
      </c>
      <c r="C10" s="3" t="s">
        <v>110</v>
      </c>
      <c r="D10">
        <v>1234581837</v>
      </c>
    </row>
    <row r="11" spans="1:4" x14ac:dyDescent="0.2">
      <c r="A11">
        <v>2</v>
      </c>
      <c r="B11" s="3" t="s">
        <v>111</v>
      </c>
      <c r="C11" s="3" t="s">
        <v>112</v>
      </c>
      <c r="D11">
        <v>1234581837</v>
      </c>
    </row>
    <row r="12" spans="1:4" x14ac:dyDescent="0.2">
      <c r="A12">
        <v>3</v>
      </c>
      <c r="B12" s="3" t="s">
        <v>113</v>
      </c>
      <c r="C12" s="3" t="s">
        <v>114</v>
      </c>
      <c r="D12">
        <v>1234581837</v>
      </c>
    </row>
    <row r="13" spans="1:4" x14ac:dyDescent="0.2">
      <c r="A13">
        <v>4</v>
      </c>
      <c r="B13" s="3" t="s">
        <v>115</v>
      </c>
      <c r="C13" s="3" t="s">
        <v>116</v>
      </c>
      <c r="D13">
        <v>1234581837</v>
      </c>
    </row>
    <row r="14" spans="1:4" x14ac:dyDescent="0.2">
      <c r="A14">
        <v>5</v>
      </c>
      <c r="B14" s="3" t="s">
        <v>117</v>
      </c>
      <c r="C14" s="3" t="s">
        <v>118</v>
      </c>
      <c r="D14">
        <v>1234581837</v>
      </c>
    </row>
    <row r="15" spans="1:4" x14ac:dyDescent="0.2">
      <c r="A15">
        <v>6</v>
      </c>
      <c r="B15" s="3" t="s">
        <v>119</v>
      </c>
      <c r="C15" s="3" t="s">
        <v>120</v>
      </c>
      <c r="D15">
        <v>1234581837</v>
      </c>
    </row>
    <row r="16" spans="1:4" x14ac:dyDescent="0.2">
      <c r="A16">
        <v>7</v>
      </c>
      <c r="B16" s="3" t="s">
        <v>121</v>
      </c>
      <c r="C16" s="3" t="s">
        <v>122</v>
      </c>
      <c r="D16">
        <v>1234581837</v>
      </c>
    </row>
    <row r="17" spans="1:4" x14ac:dyDescent="0.2">
      <c r="A17">
        <v>8</v>
      </c>
      <c r="B17" s="3" t="s">
        <v>123</v>
      </c>
      <c r="C17" s="3" t="s">
        <v>124</v>
      </c>
      <c r="D17">
        <v>1234581837</v>
      </c>
    </row>
    <row r="18" spans="1:4" x14ac:dyDescent="0.2">
      <c r="A18">
        <v>9</v>
      </c>
      <c r="B18" s="3" t="s">
        <v>125</v>
      </c>
      <c r="C18" s="3" t="s">
        <v>126</v>
      </c>
      <c r="D18">
        <v>1234581837</v>
      </c>
    </row>
    <row r="19" spans="1:4" x14ac:dyDescent="0.2">
      <c r="A19">
        <v>10</v>
      </c>
      <c r="B19" s="3" t="s">
        <v>127</v>
      </c>
      <c r="C19" s="3" t="s">
        <v>128</v>
      </c>
      <c r="D19">
        <v>1234581837</v>
      </c>
    </row>
    <row r="20" spans="1:4" x14ac:dyDescent="0.2">
      <c r="A20">
        <v>11</v>
      </c>
      <c r="B20" s="3" t="s">
        <v>129</v>
      </c>
      <c r="C20" s="3" t="s">
        <v>130</v>
      </c>
      <c r="D20">
        <v>1234581837</v>
      </c>
    </row>
    <row r="21" spans="1:4" x14ac:dyDescent="0.2">
      <c r="A21">
        <v>12</v>
      </c>
      <c r="B21" s="3" t="s">
        <v>131</v>
      </c>
      <c r="C21" s="3" t="s">
        <v>132</v>
      </c>
      <c r="D21">
        <v>1234581837</v>
      </c>
    </row>
    <row r="22" spans="1:4" x14ac:dyDescent="0.2">
      <c r="A22">
        <v>13</v>
      </c>
      <c r="B22" s="3" t="s">
        <v>133</v>
      </c>
      <c r="C22" s="3" t="s">
        <v>134</v>
      </c>
      <c r="D22">
        <v>1234581837</v>
      </c>
    </row>
    <row r="23" spans="1:4" x14ac:dyDescent="0.2">
      <c r="A23">
        <v>14</v>
      </c>
      <c r="B23" s="3" t="s">
        <v>135</v>
      </c>
      <c r="C23" s="3" t="s">
        <v>136</v>
      </c>
      <c r="D23">
        <v>1234581837</v>
      </c>
    </row>
    <row r="24" spans="1:4" x14ac:dyDescent="0.2">
      <c r="A24">
        <v>15</v>
      </c>
      <c r="B24" s="3" t="s">
        <v>137</v>
      </c>
      <c r="C24" s="3" t="s">
        <v>138</v>
      </c>
      <c r="D24">
        <v>1234581837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1234581837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1234581837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1234581837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1234581837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1234581837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1234581837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1234581837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N16" sqref="N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20240210200003</v>
      </c>
      <c r="C5" t="s">
        <v>78</v>
      </c>
      <c r="D5">
        <v>158843</v>
      </c>
      <c r="E5" t="s">
        <v>1</v>
      </c>
      <c r="F5" t="s">
        <v>3</v>
      </c>
      <c r="G5" s="3">
        <v>80</v>
      </c>
      <c r="H5" s="3">
        <v>80</v>
      </c>
      <c r="I5" s="3">
        <v>85</v>
      </c>
      <c r="J5" s="3">
        <v>85</v>
      </c>
      <c r="K5" s="3">
        <v>60</v>
      </c>
      <c r="L5" s="3">
        <v>80</v>
      </c>
      <c r="M5">
        <f>G5*Komponen!C10 + H5*Komponen!C11 + I5*Komponen!C12 + J5*Komponen!C13 + K5*Komponen!C14 + L5*Komponen!C15</f>
        <v>76.25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20240210200005</v>
      </c>
      <c r="C6" t="s">
        <v>79</v>
      </c>
      <c r="D6">
        <v>158845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">
      <c r="A7">
        <v>3</v>
      </c>
      <c r="B7">
        <v>20240210200007</v>
      </c>
      <c r="C7" t="s">
        <v>80</v>
      </c>
      <c r="D7">
        <v>158847</v>
      </c>
      <c r="E7" t="s">
        <v>1</v>
      </c>
      <c r="F7" t="s">
        <v>3</v>
      </c>
      <c r="G7" s="3">
        <v>80</v>
      </c>
      <c r="H7" s="3">
        <v>80</v>
      </c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">
      <c r="A8">
        <v>4</v>
      </c>
      <c r="B8">
        <v>20240210200009</v>
      </c>
      <c r="C8" t="s">
        <v>81</v>
      </c>
      <c r="D8">
        <v>158849</v>
      </c>
      <c r="E8" t="s">
        <v>1</v>
      </c>
      <c r="F8" t="s">
        <v>3</v>
      </c>
      <c r="G8" s="3">
        <v>80</v>
      </c>
      <c r="H8" s="3">
        <v>80</v>
      </c>
      <c r="I8" s="3">
        <v>85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">
      <c r="A9">
        <v>5</v>
      </c>
      <c r="B9">
        <v>20240210200010</v>
      </c>
      <c r="C9" t="s">
        <v>82</v>
      </c>
      <c r="D9">
        <v>158850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2">
      <c r="A10">
        <v>6</v>
      </c>
      <c r="B10">
        <v>20240210200011</v>
      </c>
      <c r="C10" t="s">
        <v>83</v>
      </c>
      <c r="D10">
        <v>158851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83.75</v>
      </c>
      <c r="N10" t="str">
        <f t="shared" si="0"/>
        <v>A</v>
      </c>
    </row>
    <row r="11" spans="1:14" x14ac:dyDescent="0.2">
      <c r="A11">
        <v>7</v>
      </c>
      <c r="B11">
        <v>20240210200012</v>
      </c>
      <c r="C11" t="s">
        <v>84</v>
      </c>
      <c r="D11">
        <v>158852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>
        <v>20240210200013</v>
      </c>
      <c r="C12" t="s">
        <v>85</v>
      </c>
      <c r="D12">
        <v>158853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">
      <c r="A13">
        <v>9</v>
      </c>
      <c r="B13">
        <v>20240210200014</v>
      </c>
      <c r="C13" t="s">
        <v>86</v>
      </c>
      <c r="D13">
        <v>158854</v>
      </c>
      <c r="E13" t="s">
        <v>1</v>
      </c>
      <c r="F13" t="s">
        <v>3</v>
      </c>
      <c r="G13" s="3">
        <v>80</v>
      </c>
      <c r="H13" s="3">
        <v>85</v>
      </c>
      <c r="I13" s="3">
        <v>85</v>
      </c>
      <c r="J13" s="3">
        <v>85</v>
      </c>
      <c r="K13" s="3">
        <v>60</v>
      </c>
      <c r="L13" s="3">
        <v>80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">
      <c r="A14">
        <v>10</v>
      </c>
      <c r="B14">
        <v>20240210200015</v>
      </c>
      <c r="C14" t="s">
        <v>87</v>
      </c>
      <c r="D14">
        <v>158855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">
      <c r="A15">
        <v>11</v>
      </c>
      <c r="B15">
        <v>20240210200017</v>
      </c>
      <c r="C15" t="s">
        <v>88</v>
      </c>
      <c r="D15">
        <v>158857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>
        <v>20240210210017</v>
      </c>
      <c r="C16" t="s">
        <v>89</v>
      </c>
      <c r="D16">
        <v>158873</v>
      </c>
      <c r="E16" t="s">
        <v>1</v>
      </c>
      <c r="F16" t="s">
        <v>3</v>
      </c>
      <c r="G16" s="3">
        <v>50</v>
      </c>
      <c r="H16" s="3">
        <v>50</v>
      </c>
      <c r="I16" s="3">
        <v>50</v>
      </c>
      <c r="J16" s="3">
        <v>50</v>
      </c>
      <c r="K16" s="3">
        <v>0</v>
      </c>
      <c r="L16" s="3">
        <v>50</v>
      </c>
      <c r="M16">
        <f>G16*Komponen!C10 + H16*Komponen!C11 + I16*Komponen!C12 + J16*Komponen!C13 + K16*Komponen!C14 + L16*Komponen!C15</f>
        <v>37.5</v>
      </c>
      <c r="N16" t="str">
        <f t="shared" si="0"/>
        <v>D</v>
      </c>
    </row>
    <row r="17" spans="1:14" x14ac:dyDescent="0.2">
      <c r="A17">
        <v>13</v>
      </c>
      <c r="B17">
        <v>20240210210018</v>
      </c>
      <c r="C17" t="s">
        <v>90</v>
      </c>
      <c r="D17">
        <v>158874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81.25</v>
      </c>
      <c r="N17" t="str">
        <f t="shared" si="0"/>
        <v>A</v>
      </c>
    </row>
    <row r="18" spans="1:14" x14ac:dyDescent="0.2">
      <c r="A18">
        <v>14</v>
      </c>
      <c r="B18">
        <v>20240210210019</v>
      </c>
      <c r="C18" t="s">
        <v>91</v>
      </c>
      <c r="D18">
        <v>158875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">
      <c r="A19">
        <v>15</v>
      </c>
      <c r="B19">
        <v>20240210210020</v>
      </c>
      <c r="C19" t="s">
        <v>92</v>
      </c>
      <c r="D19">
        <v>158876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20240210210021</v>
      </c>
      <c r="C20" t="s">
        <v>93</v>
      </c>
      <c r="D20">
        <v>158877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>
        <v>20240210210022</v>
      </c>
      <c r="C21" t="s">
        <v>94</v>
      </c>
      <c r="D21">
        <v>158878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">
      <c r="A22">
        <v>18</v>
      </c>
      <c r="B22">
        <v>20240210210023</v>
      </c>
      <c r="C22" t="s">
        <v>95</v>
      </c>
      <c r="D22">
        <v>158879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">
      <c r="A23">
        <v>19</v>
      </c>
      <c r="B23">
        <v>20240210210024</v>
      </c>
      <c r="C23" t="s">
        <v>96</v>
      </c>
      <c r="D23">
        <v>158880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">
      <c r="A24">
        <v>20</v>
      </c>
      <c r="B24">
        <v>20240210210025</v>
      </c>
      <c r="C24" t="s">
        <v>97</v>
      </c>
      <c r="D24">
        <v>158881</v>
      </c>
      <c r="E24" t="s">
        <v>1</v>
      </c>
      <c r="F24" t="s">
        <v>3</v>
      </c>
      <c r="G24" s="3">
        <v>70</v>
      </c>
      <c r="H24" s="3">
        <v>70</v>
      </c>
      <c r="I24" s="3">
        <v>75</v>
      </c>
      <c r="J24" s="3">
        <v>80</v>
      </c>
      <c r="K24" s="3">
        <v>65</v>
      </c>
      <c r="L24" s="3">
        <v>80</v>
      </c>
      <c r="M24">
        <f>G24*Komponen!C10 + H24*Komponen!C11 + I24*Komponen!C12 + J24*Komponen!C13 + K24*Komponen!C14 + L24*Komponen!C15</f>
        <v>73.75</v>
      </c>
      <c r="N24" t="str">
        <f t="shared" si="0"/>
        <v>B+</v>
      </c>
    </row>
    <row r="25" spans="1:14" x14ac:dyDescent="0.2">
      <c r="A25">
        <v>21</v>
      </c>
      <c r="B25">
        <v>20240210210026</v>
      </c>
      <c r="C25" t="s">
        <v>98</v>
      </c>
      <c r="D25">
        <v>158882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">
      <c r="A26">
        <v>22</v>
      </c>
      <c r="B26">
        <v>20240210210027</v>
      </c>
      <c r="C26" t="s">
        <v>99</v>
      </c>
      <c r="D26">
        <v>158883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">
      <c r="A27">
        <v>23</v>
      </c>
      <c r="B27">
        <v>20240210210031</v>
      </c>
      <c r="C27" t="s">
        <v>100</v>
      </c>
      <c r="D27">
        <v>158887</v>
      </c>
      <c r="E27" t="s">
        <v>1</v>
      </c>
      <c r="F27" t="s">
        <v>3</v>
      </c>
      <c r="G27" s="3">
        <v>80</v>
      </c>
      <c r="H27" s="3">
        <v>86</v>
      </c>
      <c r="I27" s="3">
        <v>86</v>
      </c>
      <c r="J27" s="3">
        <v>86</v>
      </c>
      <c r="K27" s="3">
        <v>70</v>
      </c>
      <c r="L27" s="3">
        <v>80</v>
      </c>
      <c r="M27">
        <f>G27*Komponen!C10 + H27*Komponen!C11 + I27*Komponen!C12 + J27*Komponen!C13 + K27*Komponen!C14 + L27*Komponen!C15</f>
        <v>79.599999999999994</v>
      </c>
      <c r="N27" t="str">
        <f t="shared" si="0"/>
        <v>A-</v>
      </c>
    </row>
    <row r="28" spans="1:14" x14ac:dyDescent="0.2">
      <c r="A28">
        <v>24</v>
      </c>
      <c r="B28">
        <v>20240210210032</v>
      </c>
      <c r="C28" t="s">
        <v>101</v>
      </c>
      <c r="D28">
        <v>158888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20240210210033</v>
      </c>
      <c r="C29" t="s">
        <v>102</v>
      </c>
      <c r="D29">
        <v>158889</v>
      </c>
      <c r="E29" t="s">
        <v>1</v>
      </c>
      <c r="F29" t="s">
        <v>3</v>
      </c>
      <c r="G29" s="3">
        <v>80</v>
      </c>
      <c r="H29" s="3">
        <v>80</v>
      </c>
      <c r="I29" s="3">
        <v>85</v>
      </c>
      <c r="J29" s="3">
        <v>85</v>
      </c>
      <c r="K29" s="3">
        <v>65</v>
      </c>
      <c r="L29" s="3">
        <v>80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">
      <c r="A30">
        <v>26</v>
      </c>
      <c r="B30">
        <v>20240210210034</v>
      </c>
      <c r="C30" t="s">
        <v>103</v>
      </c>
      <c r="D30">
        <v>158895</v>
      </c>
      <c r="E30" t="s">
        <v>1</v>
      </c>
      <c r="F30" t="s">
        <v>3</v>
      </c>
      <c r="G30" s="3">
        <v>50</v>
      </c>
      <c r="H30" s="3">
        <v>50</v>
      </c>
      <c r="I30" s="3">
        <v>50</v>
      </c>
      <c r="J30" s="3">
        <v>50</v>
      </c>
      <c r="K30" s="3">
        <v>0</v>
      </c>
      <c r="L30" s="3">
        <v>50</v>
      </c>
      <c r="M30">
        <f>G30*Komponen!C10 + H30*Komponen!C11 + I30*Komponen!C12 + J30*Komponen!C13 + K30*Komponen!C14 + L30*Komponen!C15</f>
        <v>37.5</v>
      </c>
      <c r="N30" t="str">
        <f t="shared" si="0"/>
        <v>D</v>
      </c>
    </row>
    <row r="31" spans="1:14" x14ac:dyDescent="0.2">
      <c r="A31">
        <v>27</v>
      </c>
      <c r="B31">
        <v>20240210210035</v>
      </c>
      <c r="C31" t="s">
        <v>104</v>
      </c>
      <c r="D31">
        <v>158890</v>
      </c>
      <c r="E31" t="s">
        <v>1</v>
      </c>
      <c r="F31" t="s">
        <v>3</v>
      </c>
      <c r="G31" s="3">
        <v>70</v>
      </c>
      <c r="H31" s="3">
        <v>70</v>
      </c>
      <c r="I31" s="3">
        <v>75</v>
      </c>
      <c r="J31" s="3">
        <v>80</v>
      </c>
      <c r="K31" s="3">
        <v>65</v>
      </c>
      <c r="L31" s="3">
        <v>80</v>
      </c>
      <c r="M31">
        <f>G31*Komponen!C10 + H31*Komponen!C11 + I31*Komponen!C12 + J31*Komponen!C13 + K31*Komponen!C14 + L31*Komponen!C15</f>
        <v>73.75</v>
      </c>
      <c r="N31" t="str">
        <f t="shared" si="0"/>
        <v>B+</v>
      </c>
    </row>
    <row r="32" spans="1:14" x14ac:dyDescent="0.2">
      <c r="A32">
        <v>28</v>
      </c>
      <c r="B32">
        <v>20240210210036</v>
      </c>
      <c r="C32" t="s">
        <v>105</v>
      </c>
      <c r="D32">
        <v>158891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">
      <c r="A33">
        <v>29</v>
      </c>
      <c r="B33">
        <v>20240210210037</v>
      </c>
      <c r="C33" t="s">
        <v>106</v>
      </c>
      <c r="D33">
        <v>158892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">
      <c r="A34">
        <v>30</v>
      </c>
      <c r="B34">
        <v>20240210210038</v>
      </c>
      <c r="C34" t="s">
        <v>107</v>
      </c>
      <c r="D34">
        <v>158893</v>
      </c>
      <c r="E34" t="s">
        <v>1</v>
      </c>
      <c r="F34" t="s">
        <v>3</v>
      </c>
      <c r="G34" s="3">
        <v>50</v>
      </c>
      <c r="H34" s="3">
        <v>50</v>
      </c>
      <c r="I34" s="3">
        <v>50</v>
      </c>
      <c r="J34" s="3">
        <v>80</v>
      </c>
      <c r="K34" s="3">
        <v>0</v>
      </c>
      <c r="L34" s="3">
        <v>0</v>
      </c>
      <c r="M34">
        <f>G34*Komponen!C10 + H34*Komponen!C11 + I34*Komponen!C12 + J34*Komponen!C13 + K34*Komponen!C14 + L34*Komponen!C15</f>
        <v>27</v>
      </c>
      <c r="N34" t="str">
        <f t="shared" si="0"/>
        <v>D</v>
      </c>
    </row>
    <row r="35" spans="1:14" x14ac:dyDescent="0.2">
      <c r="A35">
        <v>31</v>
      </c>
      <c r="B35">
        <v>20240210214001</v>
      </c>
      <c r="C35" t="s">
        <v>108</v>
      </c>
      <c r="D35">
        <v>158894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2025-01-24T08:56:22Z</dcterms:created>
  <dcterms:modified xsi:type="dcterms:W3CDTF">2025-01-26T18:11:23Z</dcterms:modified>
  <cp:category>nilai</cp:category>
</cp:coreProperties>
</file>