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EK UMMAT\Downloads\"/>
    </mc:Choice>
  </mc:AlternateContent>
  <xr:revisionPtr revIDLastSave="0" documentId="13_ncr:1_{51053492-18B3-4D08-B31E-04415CA8C32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<sst xmlns="http://schemas.openxmlformats.org/spreadsheetml/2006/main" count="192" uniqueCount="126">
  <si>
    <t>KODE MK</t>
  </si>
  <si>
    <t>D1C2A34B</t>
  </si>
  <si>
    <t>NAMA MK</t>
  </si>
  <si>
    <t>PERENCANAAN KOTA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</si>
  <si>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</si>
  <si>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</si>
  <si>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</si>
  <si>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</si>
  <si>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</si>
  <si>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</si>
  <si>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</si>
  <si>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</si>
  <si>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FARIZ PRIMADI HIRSAN,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</si>
  <si>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</si>
  <si>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</si>
  <si>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</si>
  <si>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</si>
  <si>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</si>
  <si>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</si>
  <si>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</si>
  <si>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</si>
  <si>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</si>
  <si>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</si>
  <si>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</si>
  <si>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</si>
  <si>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</si>
  <si>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</si>
  <si>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</si>
  <si>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</si>
  <si>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</si>
  <si>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</si>
  <si>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</si>
  <si>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</si>
  <si>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</si>
  <si>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</si>
  <si>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</si>
  <si>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</si>
  <si>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</si>
  <si>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</si>
  <si>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</si>
  <si>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</si>
  <si>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</si>
  <si>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</si>
  <si>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</si>
  <si>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</si>
  <si>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</si>
  <si>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</si>
  <si>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</si>
  <si>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</si>
  <si>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</si>
  <si>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</si>
  <si>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</si>
  <si>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</si>
  <si>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</si>
  <si>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</si>
  <si>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</si>
  <si>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</si>
  <si>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</si>
  <si>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</si>
  <si>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</si>
  <si>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</si>
  <si>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</si>
  <si>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</si>
  <si>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</si>
  <si>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</si>
  <si>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</si>
  <si>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</si>
  <si>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</si>
  <si>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KOTA (D1C2A34B)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</si>
  <si>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</si>
  <si>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</si>
  <si>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</si>
  <si>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</si>
  <si>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</si>
  <si>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</si>
  <si>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</si>
  <si>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</si>
  <si>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</si>
  <si>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2020D1C005</t>
  </si>
  <si>
    <t>ABDILLAH MANGKUNEGARA ALFA</t>
  </si>
  <si>
    <t>2020D1C016</t>
  </si>
  <si>
    <t>ISKRIANTON</t>
  </si>
  <si>
    <t>2020D1C026</t>
  </si>
  <si>
    <t>RISKI ASMARA BARUNA</t>
  </si>
  <si>
    <t>2020D1C027</t>
  </si>
  <si>
    <t>ROJULUN SALIHIN</t>
  </si>
  <si>
    <t>2020D1C049</t>
  </si>
  <si>
    <t>VINA DESVIANA SRI JUSMITA</t>
  </si>
  <si>
    <t>2020D1C053</t>
  </si>
  <si>
    <t>DINDA YULIANA</t>
  </si>
  <si>
    <t>2021D1C004</t>
  </si>
  <si>
    <t>DEDE JAYATAMA SHAKTY</t>
  </si>
  <si>
    <t>2021D1C014</t>
  </si>
  <si>
    <t>AMERYYA TRI BUDIARNI</t>
  </si>
  <si>
    <t>2021D1C020</t>
  </si>
  <si>
    <t>DINAH AMALIYAH PUTRI</t>
  </si>
  <si>
    <t>2021D1C028</t>
  </si>
  <si>
    <t>LALU INDRA ADI SAPUTRA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</si>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</sst>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1234582554</v>
      </c>
    </row>
    <row r="11" spans="1:4" x14ac:dyDescent="0.25">
      <c r="A11">
        <v>2</v>
      </c>
      <c r="B11" s="3"/>
      <c r="C11" s="3"/>
      <c r="D11">
        <v>1234582554</v>
      </c>
    </row>
    <row r="12" spans="1:4" x14ac:dyDescent="0.25">
      <c r="A12">
        <v>3</v>
      </c>
      <c r="B12" s="3"/>
      <c r="C12" s="3"/>
      <c r="D12">
        <v>1234582554</v>
      </c>
    </row>
    <row r="13" spans="1:4" x14ac:dyDescent="0.25">
      <c r="A13">
        <v>4</v>
      </c>
      <c r="B13" s="3"/>
      <c r="C13" s="3"/>
      <c r="D13">
        <v>1234582554</v>
      </c>
    </row>
    <row r="14" spans="1:4" x14ac:dyDescent="0.25">
      <c r="A14">
        <v>5</v>
      </c>
      <c r="B14" s="3"/>
      <c r="C14" s="3"/>
      <c r="D14">
        <v>1234582554</v>
      </c>
    </row>
    <row r="15" spans="1:4" x14ac:dyDescent="0.25">
      <c r="A15">
        <v>6</v>
      </c>
      <c r="B15" s="3"/>
      <c r="C15" s="3"/>
      <c r="D15">
        <v>1234582554</v>
      </c>
    </row>
    <row r="16" spans="1:4" x14ac:dyDescent="0.25">
      <c r="A16">
        <v>7</v>
      </c>
      <c r="B16" s="3"/>
      <c r="C16" s="3"/>
      <c r="D16">
        <v>1234582554</v>
      </c>
    </row>
    <row r="17" spans="1:4" x14ac:dyDescent="0.25">
      <c r="A17">
        <v>8</v>
      </c>
      <c r="B17" s="3"/>
      <c r="C17" s="3"/>
      <c r="D17">
        <v>1234582554</v>
      </c>
    </row>
    <row r="18" spans="1:4" x14ac:dyDescent="0.25">
      <c r="A18">
        <v>9</v>
      </c>
      <c r="B18" s="3"/>
      <c r="C18" s="3"/>
      <c r="D18">
        <v>1234582554</v>
      </c>
    </row>
    <row r="19" spans="1:4" x14ac:dyDescent="0.25">
      <c r="A19">
        <v>10</v>
      </c>
      <c r="B19" s="3"/>
      <c r="C19" s="3"/>
      <c r="D19">
        <v>1234582554</v>
      </c>
    </row>
    <row r="20" spans="1:4" x14ac:dyDescent="0.25">
      <c r="A20">
        <v>11</v>
      </c>
      <c r="B20" s="3"/>
      <c r="C20" s="3"/>
      <c r="D20">
        <v>1234582554</v>
      </c>
    </row>
    <row r="21" spans="1:4" x14ac:dyDescent="0.25">
      <c r="A21">
        <v>12</v>
      </c>
      <c r="B21" s="3"/>
      <c r="C21" s="3"/>
      <c r="D21">
        <v>1234582554</v>
      </c>
    </row>
    <row r="22" spans="1:4" x14ac:dyDescent="0.25">
      <c r="A22">
        <v>13</v>
      </c>
      <c r="B22" s="3"/>
      <c r="C22" s="3"/>
      <c r="D22">
        <v>1234582554</v>
      </c>
    </row>
    <row r="23" spans="1:4" x14ac:dyDescent="0.25">
      <c r="A23">
        <v>14</v>
      </c>
      <c r="B23" s="3"/>
      <c r="C23" s="3"/>
      <c r="D23">
        <v>1234582554</v>
      </c>
    </row>
    <row r="24" spans="1:4" x14ac:dyDescent="0.25">
      <c r="A24">
        <v>15</v>
      </c>
      <c r="B24" s="3"/>
      <c r="C24" s="3"/>
      <c r="D24">
        <v>1234582554</v>
      </c>
    </row>
    <row r="25" spans="1:4" x14ac:dyDescent="0.25">
      <c r="A25">
        <v>16</v>
      </c>
      <c r="B25" s="3"/>
      <c r="C25" s="3"/>
      <c r="D25">
        <v>1234582554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31" sqref="D3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3" sqref="D3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1234582554</v>
      </c>
    </row>
    <row r="11" spans="1:6" x14ac:dyDescent="0.25">
      <c r="A11">
        <v>2</v>
      </c>
      <c r="B11" t="s">
        <v>62</v>
      </c>
      <c r="C11" s="9">
        <v>0.25</v>
      </c>
      <c r="D11" s="3" t="s">
        <v>63</v>
      </c>
      <c r="E11" s="3"/>
      <c r="F11">
        <v>1234582554</v>
      </c>
    </row>
    <row r="12" spans="1:6" x14ac:dyDescent="0.25">
      <c r="A12">
        <v>3</v>
      </c>
      <c r="B12" t="s">
        <v>64</v>
      </c>
      <c r="C12" s="9">
        <v>0.05</v>
      </c>
      <c r="D12" s="3"/>
      <c r="E12" s="3"/>
      <c r="F12">
        <v>1234582554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1234582554</v>
      </c>
    </row>
    <row r="14" spans="1:6" x14ac:dyDescent="0.25">
      <c r="A14">
        <v>5</v>
      </c>
      <c r="B14" t="s">
        <v>66</v>
      </c>
      <c r="C14" s="9">
        <v>0.05</v>
      </c>
      <c r="D14" s="3"/>
      <c r="E14" s="3"/>
      <c r="F14">
        <v>1234582554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1234582554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L30" sqref="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156624</v>
      </c>
      <c r="E5" t="s">
        <v>1</v>
      </c>
      <c r="F5" t="s">
        <v>3</v>
      </c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157048</v>
      </c>
      <c r="E6" t="s">
        <v>1</v>
      </c>
      <c r="F6" t="s">
        <v>3</v>
      </c>
      <c r="G6" s="3">
        <v>60</v>
      </c>
      <c r="H6" s="3">
        <v>50</v>
      </c>
      <c r="I6" s="3">
        <v>45</v>
      </c>
      <c r="J6" s="3">
        <v>50</v>
      </c>
      <c r="K6" s="3">
        <v>60</v>
      </c>
      <c r="L6" s="3">
        <v>60</v>
      </c>
      <c r="M6">
        <f>G6*Komponen!C10 + H6*Komponen!C11 + I6*Komponen!C12 + J6*Komponen!C13 + K6*Komponen!C14 + L6*Komponen!C15</f>
        <v>53.25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155899</v>
      </c>
      <c r="E7" t="s">
        <v>1</v>
      </c>
      <c r="F7" t="s">
        <v>3</v>
      </c>
      <c r="G7" s="3">
        <v>65</v>
      </c>
      <c r="H7" s="3">
        <v>65</v>
      </c>
      <c r="I7" s="3">
        <v>55</v>
      </c>
      <c r="J7" s="3">
        <v>60</v>
      </c>
      <c r="K7" s="3">
        <v>65</v>
      </c>
      <c r="L7" s="3">
        <v>65</v>
      </c>
      <c r="M7">
        <f>G7*Komponen!C10 + H7*Komponen!C11 + I7*Komponen!C12 + J7*Komponen!C13 + K7*Komponen!C14 + L7*Komponen!C15</f>
        <v>62.75</v>
      </c>
      <c r="N7" t="str">
        <f t="shared" si="0"/>
        <v>B-</v>
      </c>
    </row>
    <row r="8" spans="1:14" x14ac:dyDescent="0.25">
      <c r="A8">
        <v>4</v>
      </c>
      <c r="B8" t="s">
        <v>84</v>
      </c>
      <c r="C8" t="s">
        <v>85</v>
      </c>
      <c r="D8">
        <v>155291</v>
      </c>
      <c r="E8" t="s">
        <v>1</v>
      </c>
      <c r="F8" t="s">
        <v>3</v>
      </c>
      <c r="G8" s="3">
        <v>60</v>
      </c>
      <c r="H8" s="3">
        <v>65</v>
      </c>
      <c r="I8" s="3">
        <v>60</v>
      </c>
      <c r="J8" s="3">
        <v>65</v>
      </c>
      <c r="K8" s="3">
        <v>60</v>
      </c>
      <c r="L8" s="3">
        <v>65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155183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155428</v>
      </c>
      <c r="E10" t="s">
        <v>1</v>
      </c>
      <c r="F10" t="s">
        <v>3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153891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92</v>
      </c>
      <c r="C12" t="s">
        <v>93</v>
      </c>
      <c r="D12">
        <v>153323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155645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153822</v>
      </c>
      <c r="E14" t="s">
        <v>1</v>
      </c>
      <c r="F14" t="s">
        <v>3</v>
      </c>
      <c r="G14" s="3">
        <v>72</v>
      </c>
      <c r="H14" s="3">
        <v>72</v>
      </c>
      <c r="I14" s="3">
        <v>75</v>
      </c>
      <c r="J14" s="3">
        <v>72</v>
      </c>
      <c r="K14" s="3">
        <v>72</v>
      </c>
      <c r="L14" s="3">
        <v>72</v>
      </c>
      <c r="M14">
        <f>G14*Komponen!C10 + H14*Komponen!C11 + I14*Komponen!C12 + J14*Komponen!C13 + K14*Komponen!C14 + L14*Komponen!C15</f>
        <v>72.150000000000006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153380</v>
      </c>
      <c r="E15" t="s">
        <v>1</v>
      </c>
      <c r="F15" t="s">
        <v>3</v>
      </c>
      <c r="G15" s="3">
        <v>55</v>
      </c>
      <c r="H15" s="3">
        <v>50</v>
      </c>
      <c r="I15" s="3">
        <v>55</v>
      </c>
      <c r="J15" s="3">
        <v>55</v>
      </c>
      <c r="K15" s="3">
        <v>55</v>
      </c>
      <c r="L15" s="3">
        <v>55</v>
      </c>
      <c r="M15">
        <f>G15*Komponen!C10 + H15*Komponen!C11 + I15*Komponen!C12 + J15*Komponen!C13 + K15*Komponen!C14 + L15*Komponen!C15</f>
        <v>53.75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155865</v>
      </c>
      <c r="E16" t="s">
        <v>1</v>
      </c>
      <c r="F16" t="s">
        <v>3</v>
      </c>
      <c r="G16" s="3">
        <v>65</v>
      </c>
      <c r="H16" s="3">
        <v>65</v>
      </c>
      <c r="I16" s="3">
        <v>65</v>
      </c>
      <c r="J16" s="3">
        <v>65</v>
      </c>
      <c r="K16" s="3">
        <v>65</v>
      </c>
      <c r="L16" s="3">
        <v>70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156287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62</v>
      </c>
      <c r="L17" s="3">
        <v>70</v>
      </c>
      <c r="M17">
        <f>G17*Komponen!C10 + H17*Komponen!C11 + I17*Komponen!C12 + J17*Komponen!C13 + K17*Komponen!C14 + L17*Komponen!C15</f>
        <v>65.849999999999994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155868</v>
      </c>
      <c r="E18" t="s">
        <v>1</v>
      </c>
      <c r="F18" t="s">
        <v>3</v>
      </c>
      <c r="G18" s="3">
        <v>65</v>
      </c>
      <c r="H18" s="3">
        <v>65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156756</v>
      </c>
      <c r="E19" t="s">
        <v>1</v>
      </c>
      <c r="F19" t="s">
        <v>3</v>
      </c>
      <c r="G19" s="3">
        <v>65</v>
      </c>
      <c r="H19" s="3">
        <v>60</v>
      </c>
      <c r="I19" s="3">
        <v>55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63.25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156290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 t="s">
        <v>110</v>
      </c>
      <c r="C21" t="s">
        <v>111</v>
      </c>
      <c r="D21">
        <v>157038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60</v>
      </c>
      <c r="K21" s="3">
        <v>50</v>
      </c>
      <c r="L21" s="3">
        <v>0</v>
      </c>
      <c r="M21">
        <f>G21*Komponen!C10 + H21*Komponen!C11 + I21*Komponen!C12 + J21*Komponen!C13 + K21*Komponen!C14 + L21*Komponen!C15</f>
        <v>47.5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155859</v>
      </c>
      <c r="E22" t="s">
        <v>1</v>
      </c>
      <c r="F22" t="s">
        <v>3</v>
      </c>
      <c r="G22" s="3">
        <v>70</v>
      </c>
      <c r="H22" s="3">
        <v>75</v>
      </c>
      <c r="I22" s="3">
        <v>70</v>
      </c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73.25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156332</v>
      </c>
      <c r="E23" t="s">
        <v>1</v>
      </c>
      <c r="F23" t="s">
        <v>3</v>
      </c>
      <c r="G23" s="3">
        <v>68</v>
      </c>
      <c r="H23" s="3">
        <v>68</v>
      </c>
      <c r="I23" s="3">
        <v>70</v>
      </c>
      <c r="J23" s="3">
        <v>70</v>
      </c>
      <c r="K23" s="3">
        <v>68</v>
      </c>
      <c r="L23" s="3">
        <v>68</v>
      </c>
      <c r="M23">
        <f>G23*Komponen!C10 + H23*Komponen!C11 + I23*Komponen!C12 + J23*Komponen!C13 + K23*Komponen!C14 + L23*Komponen!C15</f>
        <v>68.8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156174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155959</v>
      </c>
      <c r="E25" t="s">
        <v>1</v>
      </c>
      <c r="F25" t="s">
        <v>3</v>
      </c>
      <c r="G25" s="3">
        <v>70</v>
      </c>
      <c r="H25" s="3">
        <v>65</v>
      </c>
      <c r="I25" s="3">
        <v>65</v>
      </c>
      <c r="J25" s="3">
        <v>70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120</v>
      </c>
      <c r="C26" t="s">
        <v>121</v>
      </c>
      <c r="D26">
        <v>156820</v>
      </c>
      <c r="E26" t="s">
        <v>1</v>
      </c>
      <c r="F26" t="s">
        <v>3</v>
      </c>
      <c r="G26" s="3">
        <v>65</v>
      </c>
      <c r="H26" s="3">
        <v>65</v>
      </c>
      <c r="I26" s="3">
        <v>65</v>
      </c>
      <c r="J26" s="3">
        <v>60</v>
      </c>
      <c r="K26" s="3">
        <v>65</v>
      </c>
      <c r="L26" s="3">
        <v>60</v>
      </c>
      <c r="M26">
        <f>G26*Komponen!C10 + H26*Komponen!C11 + I26*Komponen!C12 + J26*Komponen!C13 + K26*Komponen!C14 + L26*Komponen!C15</f>
        <v>62.25</v>
      </c>
      <c r="N26" t="str">
        <f t="shared" si="0"/>
        <v>B-</v>
      </c>
    </row>
    <row r="27" spans="1:14" x14ac:dyDescent="0.25">
      <c r="A27">
        <v>23</v>
      </c>
      <c r="B27" t="s">
        <v>122</v>
      </c>
      <c r="C27" t="s">
        <v>123</v>
      </c>
      <c r="D27">
        <v>156013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155987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Pilot Drone</cp:lastModifiedBy>
  <dcterms:created xsi:type="dcterms:W3CDTF">2025-02-02T06:40:57Z</dcterms:created>
  <dcterms:modified xsi:type="dcterms:W3CDTF">2025-02-03T04:44:08Z</dcterms:modified>
  <cp:category>nilai</cp:category>
</cp:coreProperties>
</file>