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F6443C13-CE0F-42BA-AFF4-ECBC1D1F76B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N37" i="4"/>
  <c r="M37" i="4"/>
  <c r="N36" i="4"/>
  <c r="M36" i="4"/>
  <c r="N35" i="4"/>
  <c r="M35" i="4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<sst xmlns="http://schemas.openxmlformats.org/spreadsheetml/2006/main" count="277" uniqueCount="172">
  <si>
    <t>KODE MK</t>
  </si>
  <si>
    <t>A1H2A34B</t>
  </si>
  <si>
    <t>NAMA MK</t>
  </si>
  <si>
    <t>PEMBELAJARAN IPS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</si>
  <si>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</si>
  <si>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</si>
  <si>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</si>
  <si>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</si>
  <si>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</si>
  <si>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</si>
  <si>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</si>
  <si>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</si>
  <si>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</si>
  <si>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</si>
  <si>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</si>
  <si>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</si>
  <si>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</si>
  <si>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</si>
  <si>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</si>
  <si>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</si>
  <si>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</si>
  <si>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</si>
  <si>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</si>
  <si>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</si>
  <si>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</si>
  <si>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</si>
  <si>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</si>
  <si>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</si>
  <si>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</si>
  <si>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</si>
  <si>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</si>
  <si>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</si>
  <si>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</si>
  <si>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</si>
  <si>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</si>
  <si>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</si>
  <si>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</si>
  <si>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</si>
  <si>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</si>
  <si>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</si>
  <si>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</si>
  <si>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</si>
  <si>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</si>
  <si>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</si>
  <si>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</si>
  <si>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</si>
  <si>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</si>
  <si>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</si>
  <si>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</si>
  <si>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</si>
  <si>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</si>
  <si>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</si>
  <si>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</si>
  <si>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</si>
  <si>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</si>
  <si>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</si>
  <si>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</si>
  <si>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</si>
  <si>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</si>
  <si>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</si>
  <si>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</si>
  <si>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</si>
  <si>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</si>
  <si>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</si>
  <si>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</si>
  <si>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</si>
  <si>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</si>
  <si>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</si>
  <si>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</si>
  <si>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</si>
  <si>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</si>
  <si>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</si>
  <si>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</si>
  <si>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</si>
  <si>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</si>
  <si>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</si>
  <si>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</si>
  <si>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</si>
  <si>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</si>
  <si>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</si>
  <si>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</si>
  <si>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</si>
  <si>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</si>
  <si>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</si>
  <si>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</si>
  <si>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</si>
  <si>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</si>
  <si>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</si>
  <si>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</si>
  <si>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</si>
  <si>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</si>
  <si>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</si>
  <si>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</si>
  <si>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</si>
  <si>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</si>
  <si>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</si>
  <si>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</si>
  <si>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</si>
  <si>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</si>
  <si>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</si>
  <si>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</si>
  <si>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</si>
  <si>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</si>
  <si>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</si>
  <si>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</si>
  <si>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</si>
  <si>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</si>
  <si>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</si>
  <si>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</si>
  <si>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</si>
  <si>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</si>
  <si>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</si>
  <si>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</si>
  <si>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</si>
  <si>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</si>
  <si>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</si>
  <si>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</si>
  <si>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</si>
  <si>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</si>
  <si>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</si>
  <si>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</si>
  <si>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</si>
  <si>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</si>
  <si>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</si>
  <si>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</si>
  <si>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</si>
  <si>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</si>
  <si>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</si>
  <si>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</si>
  <si>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</si>
  <si>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</si>
  <si>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</si>
  <si>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</si>
  <si>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</si>
  <si>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</si>
  <si>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</si>
  <si>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</si>
  <si>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</si>
  <si>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</si>
  <si>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</si>
  <si>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</si>
  <si>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</si>
  <si>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</si>
  <si>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</si>
  <si>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</si>
  <si>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</si>
  <si>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</si>
  <si>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</si>
  <si>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</si>
  <si>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</si>
  <si>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</si>
  <si>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</si>
  <si>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</si>
  <si>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</si>
  <si>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</si>
  <si>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</si>
  <si>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</si>
  <si>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</si>
  <si>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</si>
  <si>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</si>
  <si>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</si>
  <si>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</si>
  <si>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</si>
  <si>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</si>
  <si>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</si>
  <si>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</si>
  <si>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</si>
  <si>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Teaching Simulation</t>
  </si>
  <si>
    <t xml:space="preserve">
Formative Test</t>
  </si>
  <si>
    <t>Creating Teaching Modules</t>
  </si>
  <si>
    <t>Summative Test</t>
  </si>
  <si>
    <t>Presence, Activeness in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</si>
</sst>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143</v>
      </c>
      <c r="C10" s="3" t="s">
        <v>152</v>
      </c>
      <c r="D10">
        <v>1234583218</v>
      </c>
    </row>
    <row r="11" spans="1:4" x14ac:dyDescent="0.25">
      <c r="A11">
        <v>2</v>
      </c>
      <c r="B11" s="3" t="s">
        <v>144</v>
      </c>
      <c r="C11" s="3" t="s">
        <v>153</v>
      </c>
      <c r="D11">
        <v>1234583218</v>
      </c>
    </row>
    <row r="12" spans="1:4" x14ac:dyDescent="0.25">
      <c r="A12">
        <v>3</v>
      </c>
      <c r="B12" s="3" t="s">
        <v>145</v>
      </c>
      <c r="C12" s="3" t="s">
        <v>154</v>
      </c>
      <c r="D12">
        <v>1234583218</v>
      </c>
    </row>
    <row r="13" spans="1:4" x14ac:dyDescent="0.25">
      <c r="A13">
        <v>4</v>
      </c>
      <c r="B13" s="3" t="s">
        <v>146</v>
      </c>
      <c r="C13" s="3" t="s">
        <v>155</v>
      </c>
      <c r="D13">
        <v>1234583218</v>
      </c>
    </row>
    <row r="14" spans="1:4" x14ac:dyDescent="0.25">
      <c r="A14">
        <v>5</v>
      </c>
      <c r="B14" s="3" t="s">
        <v>147</v>
      </c>
      <c r="C14" s="3" t="s">
        <v>156</v>
      </c>
      <c r="D14">
        <v>1234583218</v>
      </c>
    </row>
    <row r="15" spans="1:4" x14ac:dyDescent="0.25">
      <c r="A15">
        <v>6</v>
      </c>
      <c r="B15" s="3" t="s">
        <v>148</v>
      </c>
      <c r="C15" s="3" t="s">
        <v>157</v>
      </c>
      <c r="D15">
        <v>1234583218</v>
      </c>
    </row>
    <row r="16" spans="1:4" x14ac:dyDescent="0.25">
      <c r="A16">
        <v>7</v>
      </c>
      <c r="B16" s="3" t="s">
        <v>148</v>
      </c>
      <c r="C16" s="3" t="s">
        <v>157</v>
      </c>
      <c r="D16">
        <v>1234583218</v>
      </c>
    </row>
    <row r="17" spans="1:4" x14ac:dyDescent="0.25">
      <c r="A17">
        <v>8</v>
      </c>
      <c r="B17" s="3" t="s">
        <v>70</v>
      </c>
      <c r="C17" s="3" t="s">
        <v>158</v>
      </c>
      <c r="D17">
        <v>1234583218</v>
      </c>
    </row>
    <row r="18" spans="1:4" x14ac:dyDescent="0.25">
      <c r="A18">
        <v>9</v>
      </c>
      <c r="B18" s="3" t="s">
        <v>149</v>
      </c>
      <c r="C18" s="3" t="s">
        <v>159</v>
      </c>
      <c r="D18">
        <v>1234583218</v>
      </c>
    </row>
    <row r="19" spans="1:4" x14ac:dyDescent="0.25">
      <c r="A19">
        <v>10</v>
      </c>
      <c r="B19" s="3" t="s">
        <v>149</v>
      </c>
      <c r="C19" s="3" t="s">
        <v>159</v>
      </c>
      <c r="D19">
        <v>1234583218</v>
      </c>
    </row>
    <row r="20" spans="1:4" x14ac:dyDescent="0.25">
      <c r="A20">
        <v>11</v>
      </c>
      <c r="B20" s="3" t="s">
        <v>150</v>
      </c>
      <c r="C20" s="3" t="s">
        <v>160</v>
      </c>
      <c r="D20">
        <v>1234583218</v>
      </c>
    </row>
    <row r="21" spans="1:4" x14ac:dyDescent="0.25">
      <c r="A21">
        <v>12</v>
      </c>
      <c r="B21" s="3" t="s">
        <v>150</v>
      </c>
      <c r="C21" s="3" t="s">
        <v>160</v>
      </c>
      <c r="D21">
        <v>1234583218</v>
      </c>
    </row>
    <row r="22" spans="1:4" x14ac:dyDescent="0.25">
      <c r="A22">
        <v>13</v>
      </c>
      <c r="B22" s="3" t="s">
        <v>151</v>
      </c>
      <c r="C22" s="3" t="s">
        <v>151</v>
      </c>
      <c r="D22">
        <v>1234583218</v>
      </c>
    </row>
    <row r="23" spans="1:4" x14ac:dyDescent="0.25">
      <c r="A23">
        <v>14</v>
      </c>
      <c r="B23" s="3" t="s">
        <v>151</v>
      </c>
      <c r="C23" s="3" t="s">
        <v>151</v>
      </c>
      <c r="D23">
        <v>1234583218</v>
      </c>
    </row>
    <row r="24" spans="1:4" x14ac:dyDescent="0.25">
      <c r="A24">
        <v>15</v>
      </c>
      <c r="B24" s="3" t="s">
        <v>151</v>
      </c>
      <c r="C24" s="3" t="s">
        <v>151</v>
      </c>
      <c r="D24">
        <v>1234583218</v>
      </c>
    </row>
    <row r="25" spans="1:4" x14ac:dyDescent="0.25">
      <c r="A25">
        <v>16</v>
      </c>
      <c r="B25" s="3" t="s">
        <v>71</v>
      </c>
      <c r="C25" s="3" t="s">
        <v>161</v>
      </c>
      <c r="D25">
        <v>1234583218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162</v>
      </c>
      <c r="E10" s="11" t="s">
        <v>171</v>
      </c>
      <c r="F10">
        <v>1234583218</v>
      </c>
    </row>
    <row r="11" spans="1:6" x14ac:dyDescent="0.25">
      <c r="A11">
        <v>2</v>
      </c>
      <c r="B11" t="s">
        <v>59</v>
      </c>
      <c r="C11" s="9">
        <v>0.15</v>
      </c>
      <c r="D11" s="3" t="s">
        <v>163</v>
      </c>
      <c r="E11" s="3" t="s">
        <v>167</v>
      </c>
      <c r="F11">
        <v>1234583218</v>
      </c>
    </row>
    <row r="12" spans="1:6" x14ac:dyDescent="0.25">
      <c r="A12">
        <v>3</v>
      </c>
      <c r="B12" t="s">
        <v>60</v>
      </c>
      <c r="C12" s="9">
        <v>0.1</v>
      </c>
      <c r="D12" s="3" t="s">
        <v>164</v>
      </c>
      <c r="E12" s="3" t="s">
        <v>168</v>
      </c>
      <c r="F12">
        <v>1234583218</v>
      </c>
    </row>
    <row r="13" spans="1:6" x14ac:dyDescent="0.25">
      <c r="A13">
        <v>4</v>
      </c>
      <c r="B13" t="s">
        <v>61</v>
      </c>
      <c r="C13" s="9">
        <v>0.1</v>
      </c>
      <c r="D13" s="3" t="s">
        <v>165</v>
      </c>
      <c r="E13" s="3" t="s">
        <v>169</v>
      </c>
      <c r="F13">
        <v>1234583218</v>
      </c>
    </row>
    <row r="14" spans="1:6" x14ac:dyDescent="0.25">
      <c r="A14">
        <v>5</v>
      </c>
      <c r="B14" t="s">
        <v>62</v>
      </c>
      <c r="C14" s="9">
        <v>0.25</v>
      </c>
      <c r="D14" s="3" t="s">
        <v>166</v>
      </c>
      <c r="E14" s="3" t="s">
        <v>170</v>
      </c>
      <c r="F14">
        <v>1234583218</v>
      </c>
    </row>
    <row r="15" spans="1:6" x14ac:dyDescent="0.25">
      <c r="A15">
        <v>6</v>
      </c>
      <c r="B15" t="s">
        <v>63</v>
      </c>
      <c r="C15" s="9">
        <v>0.3</v>
      </c>
      <c r="D15" s="3" t="s">
        <v>166</v>
      </c>
      <c r="E15" s="3" t="s">
        <v>170</v>
      </c>
      <c r="F15">
        <v>1234583218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G16" sqref="G16: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60</v>
      </c>
      <c r="K5" s="3">
        <v>55</v>
      </c>
      <c r="L5" s="3">
        <v>60</v>
      </c>
      <c r="M5">
        <f>G5*Komponen!C10 + H5*Komponen!C11 + I5*Komponen!C12 + J5*Komponen!C13 + K5*Komponen!C14 + L5*Komponen!C15</f>
        <v>58.75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65</v>
      </c>
      <c r="H6" s="3">
        <v>75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65</v>
      </c>
      <c r="H8" s="3">
        <v>75</v>
      </c>
      <c r="I8" s="3">
        <v>75</v>
      </c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65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85</v>
      </c>
      <c r="H10" s="3">
        <v>80</v>
      </c>
      <c r="I10" s="3">
        <v>85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65</v>
      </c>
      <c r="H12" s="3">
        <v>75</v>
      </c>
      <c r="I12" s="3">
        <v>75</v>
      </c>
      <c r="J12" s="3">
        <v>75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70</v>
      </c>
      <c r="H15" s="3">
        <v>75</v>
      </c>
      <c r="I15" s="3">
        <v>75</v>
      </c>
      <c r="J15" s="3">
        <v>80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20</v>
      </c>
      <c r="H16" s="3">
        <v>20</v>
      </c>
      <c r="I16" s="3">
        <v>20</v>
      </c>
      <c r="J16" s="3">
        <v>20</v>
      </c>
      <c r="K16" s="3">
        <v>20</v>
      </c>
      <c r="L16" s="3">
        <v>20</v>
      </c>
      <c r="M16">
        <f>G16*Komponen!C10 + H16*Komponen!C11 + I16*Komponen!C12 + J16*Komponen!C13 + K16*Komponen!C14 + L16*Komponen!C15</f>
        <v>20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75</v>
      </c>
      <c r="H17" s="3">
        <v>70</v>
      </c>
      <c r="I17" s="3">
        <v>70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75</v>
      </c>
      <c r="H19" s="3">
        <v>70</v>
      </c>
      <c r="I19" s="3">
        <v>70</v>
      </c>
      <c r="J19" s="3">
        <v>75</v>
      </c>
      <c r="K19" s="3">
        <v>90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65</v>
      </c>
      <c r="H20" s="3">
        <v>65</v>
      </c>
      <c r="I20" s="3">
        <v>70</v>
      </c>
      <c r="J20" s="3">
        <v>75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67.75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75</v>
      </c>
      <c r="H21" s="3">
        <v>70</v>
      </c>
      <c r="I21" s="3">
        <v>70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90</v>
      </c>
      <c r="H22" s="3">
        <v>85</v>
      </c>
      <c r="I22" s="3">
        <v>85</v>
      </c>
      <c r="J22" s="3">
        <v>90</v>
      </c>
      <c r="K22" s="3">
        <v>75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60</v>
      </c>
      <c r="K23" s="3">
        <v>60</v>
      </c>
      <c r="L23" s="3">
        <v>65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70</v>
      </c>
      <c r="H24" s="3">
        <v>75</v>
      </c>
      <c r="I24" s="3">
        <v>70</v>
      </c>
      <c r="J24" s="3">
        <v>75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72.75</v>
      </c>
      <c r="N24" t="str">
        <f t="shared" si="0"/>
        <v>B+</v>
      </c>
    </row>
    <row r="25" spans="1:14" x14ac:dyDescent="0.2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77.75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75</v>
      </c>
      <c r="H26" s="3">
        <v>70</v>
      </c>
      <c r="I26" s="3">
        <v>70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70</v>
      </c>
      <c r="H27" s="3">
        <v>75</v>
      </c>
      <c r="I27" s="3">
        <v>70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72.75</v>
      </c>
      <c r="N27" t="str">
        <f t="shared" si="0"/>
        <v>B+</v>
      </c>
    </row>
    <row r="28" spans="1:14" x14ac:dyDescent="0.2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70</v>
      </c>
      <c r="H28" s="3">
        <v>75</v>
      </c>
      <c r="I28" s="3">
        <v>70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72.75</v>
      </c>
      <c r="N28" t="str">
        <f t="shared" si="0"/>
        <v>B+</v>
      </c>
    </row>
    <row r="29" spans="1:14" x14ac:dyDescent="0.2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65</v>
      </c>
      <c r="H29" s="3">
        <v>70</v>
      </c>
      <c r="I29" s="3">
        <v>70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2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75</v>
      </c>
      <c r="K30" s="3">
        <v>90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75</v>
      </c>
      <c r="K31" s="3">
        <v>70</v>
      </c>
      <c r="L31" s="3">
        <v>75</v>
      </c>
      <c r="M31">
        <f>G31*Komponen!C10 + H31*Komponen!C11 + I31*Komponen!C12 + J31*Komponen!C13 + K31*Komponen!C14 + L31*Komponen!C15</f>
        <v>72.75</v>
      </c>
      <c r="N31" t="str">
        <f t="shared" si="0"/>
        <v>B+</v>
      </c>
    </row>
    <row r="32" spans="1:14" x14ac:dyDescent="0.2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70</v>
      </c>
      <c r="H32" s="3">
        <v>65</v>
      </c>
      <c r="I32" s="3">
        <v>70</v>
      </c>
      <c r="J32" s="3">
        <v>75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69.75</v>
      </c>
      <c r="N32" t="str">
        <f t="shared" si="0"/>
        <v>B</v>
      </c>
    </row>
    <row r="33" spans="1:14" x14ac:dyDescent="0.2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75</v>
      </c>
      <c r="K33" s="3">
        <v>70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2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75</v>
      </c>
      <c r="K34" s="3">
        <v>85</v>
      </c>
      <c r="L34" s="3">
        <v>80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70</v>
      </c>
      <c r="H35" s="3">
        <v>75</v>
      </c>
      <c r="I35" s="3">
        <v>75</v>
      </c>
      <c r="J35" s="3">
        <v>75</v>
      </c>
      <c r="K35" s="3">
        <v>70</v>
      </c>
      <c r="L35" s="3">
        <v>75</v>
      </c>
      <c r="M35">
        <f>G35*Komponen!C10 + H35*Komponen!C11 + I35*Komponen!C12 + J35*Komponen!C13 + K35*Komponen!C14 + L35*Komponen!C15</f>
        <v>73.25</v>
      </c>
      <c r="N35" t="str">
        <f t="shared" si="0"/>
        <v>B+</v>
      </c>
    </row>
    <row r="36" spans="1:14" x14ac:dyDescent="0.2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65</v>
      </c>
      <c r="H36" s="3">
        <v>75</v>
      </c>
      <c r="I36" s="3">
        <v>75</v>
      </c>
      <c r="J36" s="3">
        <v>75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72.75</v>
      </c>
      <c r="N36" t="str">
        <f t="shared" si="0"/>
        <v>B+</v>
      </c>
    </row>
    <row r="37" spans="1:14" x14ac:dyDescent="0.2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71.5</v>
      </c>
      <c r="N37" t="str">
        <f t="shared" si="0"/>
        <v>B+</v>
      </c>
    </row>
    <row r="38" spans="1:14" x14ac:dyDescent="0.2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90</v>
      </c>
      <c r="H38" s="3">
        <v>85</v>
      </c>
      <c r="I38" s="3">
        <v>85</v>
      </c>
      <c r="J38" s="3">
        <v>90</v>
      </c>
      <c r="K38" s="3">
        <v>75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2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65</v>
      </c>
      <c r="H39" s="3">
        <v>70</v>
      </c>
      <c r="I39" s="3">
        <v>75</v>
      </c>
      <c r="J39" s="3">
        <v>75</v>
      </c>
      <c r="K39" s="3">
        <v>70</v>
      </c>
      <c r="L39" s="3">
        <v>65</v>
      </c>
      <c r="M39">
        <f>G39*Komponen!C10 + H39*Komponen!C11 + I39*Komponen!C12 + J39*Komponen!C13 + K39*Komponen!C14 + L39*Komponen!C15</f>
        <v>69</v>
      </c>
      <c r="N3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2025-01-21T03:05:03Z</dcterms:created>
  <dcterms:modified xsi:type="dcterms:W3CDTF">2025-02-07T05:35:55Z</dcterms:modified>
  <cp:category>nilai</cp:category>
</cp:coreProperties>
</file>