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3" i="4"/>
  <c r="N23" s="1"/>
  <c r="N22"/>
  <c r="M22"/>
  <c r="N21"/>
  <c r="M21"/>
  <c r="M20"/>
  <c r="N20" s="1"/>
  <c r="M19"/>
  <c r="N19" s="1"/>
  <c r="M18"/>
  <c r="N18" s="1"/>
  <c r="N17"/>
  <c r="M17"/>
  <c r="N16"/>
  <c r="M16"/>
  <c r="N15"/>
  <c r="M15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<sst xmlns="http://schemas.openxmlformats.org/spreadsheetml/2006/main" count="219" uniqueCount="159">
  <si>
    <t>KODE MK</t>
  </si>
  <si>
    <t>G1B2A74S</t>
  </si>
  <si>
    <t>NAMA MK</t>
  </si>
  <si>
    <t>STRATEGI PEMBELAJARAN MI/SD</t>
  </si>
  <si>
    <t>NAMA KELAS</t>
  </si>
  <si>
    <t>V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</si>
  <si>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</si>
  <si>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</si>
  <si>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</si>
  <si>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</si>
  <si>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</si>
  <si>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</si>
  <si>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MUSTAPA ALI,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</si>
  <si>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</si>
  <si>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</si>
  <si>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</si>
  <si>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</si>
  <si>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</si>
  <si>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</si>
  <si>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</si>
  <si>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</si>
  <si>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</si>
  <si>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</si>
  <si>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</si>
  <si>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</si>
  <si>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</si>
  <si>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</si>
  <si>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</si>
  <si>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</si>
  <si>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</si>
  <si>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</si>
  <si>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</si>
  <si>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</si>
  <si>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</si>
  <si>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</si>
  <si>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</si>
  <si>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</si>
  <si>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</si>
  <si>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</si>
  <si>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</si>
  <si>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</si>
  <si>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</si>
  <si>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</si>
  <si>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</si>
  <si>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</si>
  <si>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</si>
  <si>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</si>
  <si>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</si>
  <si>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</si>
  <si>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</si>
  <si>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</si>
  <si>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</si>
  <si>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</si>
  <si>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</si>
  <si>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</si>
  <si>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</si>
  <si>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</si>
  <si>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</si>
  <si>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</si>
  <si>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</si>
  <si>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</si>
  <si>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</si>
  <si>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</si>
  <si>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</si>
  <si>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</si>
  <si>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</si>
  <si>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</si>
  <si>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</si>
  <si>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</si>
  <si>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</si>
  <si>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</si>
  <si>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STRATEGI PEMBELAJARAN MI/SD (G1B2A74S)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</si>
  <si>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</si>
  <si>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</si>
  <si>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</si>
  <si>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</si>
  <si>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</si>
  <si>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</si>
  <si>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</si>
  <si>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</si>
  <si>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</si>
  <si>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2022G1B001</t>
  </si>
  <si>
    <t>AISAH</t>
  </si>
  <si>
    <t>2022G1B002</t>
  </si>
  <si>
    <t>DEWI SAFITRI</t>
  </si>
  <si>
    <t>2022G1B003</t>
  </si>
  <si>
    <t>FIFI ADITA NURSIDA</t>
  </si>
  <si>
    <t>2022G1B004</t>
  </si>
  <si>
    <t>FITRIANI</t>
  </si>
  <si>
    <t>2022G1B005</t>
  </si>
  <si>
    <t>HIDAYATUL BUDURI</t>
  </si>
  <si>
    <t>2022G1B006</t>
  </si>
  <si>
    <t>KHAIRUNNISA</t>
  </si>
  <si>
    <t>2022G1B007</t>
  </si>
  <si>
    <t>LILI ULYANA</t>
  </si>
  <si>
    <t>2022G1B008</t>
  </si>
  <si>
    <t>M. ZAINI</t>
  </si>
  <si>
    <t>2022G1B010</t>
  </si>
  <si>
    <t>MUH. ARDIANSYAH PUTRA</t>
  </si>
  <si>
    <t>2022G1B011</t>
  </si>
  <si>
    <t>NADIA UL ADHA</t>
  </si>
  <si>
    <t>2022G1B012</t>
  </si>
  <si>
    <t>NAOVAL FARDA</t>
  </si>
  <si>
    <t>2022G1B013</t>
  </si>
  <si>
    <t>PUTRI NABILA</t>
  </si>
  <si>
    <t>2022G1B014</t>
  </si>
  <si>
    <t>RAHMAT HIDAYAT</t>
  </si>
  <si>
    <t>2022G1B015</t>
  </si>
  <si>
    <t>SRI WULANDARI</t>
  </si>
  <si>
    <t>2022G1B016</t>
  </si>
  <si>
    <t>SUDIRMAN</t>
  </si>
  <si>
    <t>2022G1B017</t>
  </si>
  <si>
    <t>YOGA ARMAYADI</t>
  </si>
  <si>
    <t>2022G1B018</t>
  </si>
  <si>
    <t>DAVID HERMANSYAH</t>
  </si>
  <si>
    <t>2022G1B019</t>
  </si>
  <si>
    <t>DWI ANGGI APRIANI</t>
  </si>
  <si>
    <t>2022G1B020</t>
  </si>
  <si>
    <t>KAMALUDIN</t>
  </si>
  <si>
    <t>Kehadiran, Diskusi</t>
  </si>
  <si>
    <t>Attendance, Discussion</t>
  </si>
  <si>
    <t>-</t>
  </si>
  <si>
    <t>Makalah</t>
  </si>
  <si>
    <t>Paper</t>
  </si>
  <si>
    <t>Task</t>
  </si>
  <si>
    <t>Ujian Lisan</t>
  </si>
  <si>
    <t>Oral examination</t>
  </si>
  <si>
    <t xml:space="preserve">Pengantar perkuliahan </t>
  </si>
  <si>
    <t>Definisi Stategi Pembelajaran</t>
  </si>
  <si>
    <t>Obyek kajian Strategi Pembelajaran</t>
  </si>
  <si>
    <t>Tujuan dan Manfaat Mempelajari Strategi Pembelajaran</t>
  </si>
  <si>
    <t>persamaan dan perbedaan: Starategi, metode, dan Pendekatan dalam pembelajaran</t>
  </si>
  <si>
    <t>Jenis Strategi Pembelajaran Umum</t>
  </si>
  <si>
    <t>Strategi Pembelajaran Inovatif</t>
  </si>
  <si>
    <t>Ujian Tengah Semester</t>
  </si>
  <si>
    <t>Kelebiahan dan kekurangan pembelajaran Blended</t>
  </si>
  <si>
    <t>Pembelajaran Berbasis Teknologi</t>
  </si>
  <si>
    <t>Pembelajaran Berdiferensiasi</t>
  </si>
  <si>
    <t>Pembelajaran berbasis Penilaian</t>
  </si>
  <si>
    <t>Pembelajaran berbasis masalah dan Proyek</t>
  </si>
  <si>
    <t>Strategi Pembelajaran Online dan Kontekstual</t>
  </si>
  <si>
    <t>Strategi dan Media serta Evaluasi Pembelajaran</t>
  </si>
  <si>
    <t>Ujian Akhir Semester</t>
  </si>
  <si>
    <t>Introduction to lectures</t>
  </si>
  <si>
    <t>Definition of Learning Strategy</t>
  </si>
  <si>
    <t>Object of study Learning Strategy</t>
  </si>
  <si>
    <t>Aims and Benefits of Studying Learning Strategies</t>
  </si>
  <si>
    <t>similarities and differences: Strategies, methods and approaches in learning</t>
  </si>
  <si>
    <t>Common Types of Learning Strategies</t>
  </si>
  <si>
    <t>Innovative Learning Strategies</t>
  </si>
  <si>
    <t>Midterm exam</t>
  </si>
  <si>
    <t>Problem and Project based learning</t>
  </si>
  <si>
    <t>Advantages and disadvantages of Blended learning</t>
  </si>
  <si>
    <t>Differentiated Learning</t>
  </si>
  <si>
    <t>Technology Based Learning</t>
  </si>
  <si>
    <t>Online and Contextual Learning Strategies</t>
  </si>
  <si>
    <t>Assessment-based Learning</t>
  </si>
  <si>
    <t>Strategy and Media and Learning Evaluation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</si>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</sst>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3" workbookViewId="0">
      <selection activeCell="B26" sqref="B26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127</v>
      </c>
      <c r="C10" s="11" t="s">
        <v>143</v>
      </c>
      <c r="D10">
        <v>1234581280</v>
      </c>
    </row>
    <row r="11" spans="1:4">
      <c r="A11">
        <v>2</v>
      </c>
      <c r="B11" s="11" t="s">
        <v>128</v>
      </c>
      <c r="C11" s="11" t="s">
        <v>144</v>
      </c>
      <c r="D11">
        <v>1234581280</v>
      </c>
    </row>
    <row r="12" spans="1:4">
      <c r="A12">
        <v>3</v>
      </c>
      <c r="B12" s="11" t="s">
        <v>129</v>
      </c>
      <c r="C12" s="11" t="s">
        <v>145</v>
      </c>
      <c r="D12">
        <v>1234581280</v>
      </c>
    </row>
    <row r="13" spans="1:4">
      <c r="A13">
        <v>4</v>
      </c>
      <c r="B13" s="11" t="s">
        <v>130</v>
      </c>
      <c r="C13" s="11" t="s">
        <v>146</v>
      </c>
      <c r="D13">
        <v>1234581280</v>
      </c>
    </row>
    <row r="14" spans="1:4">
      <c r="A14">
        <v>5</v>
      </c>
      <c r="B14" s="11" t="s">
        <v>131</v>
      </c>
      <c r="C14" s="11" t="s">
        <v>147</v>
      </c>
      <c r="D14">
        <v>1234581280</v>
      </c>
    </row>
    <row r="15" spans="1:4">
      <c r="A15">
        <v>6</v>
      </c>
      <c r="B15" s="11" t="s">
        <v>132</v>
      </c>
      <c r="C15" s="11" t="s">
        <v>148</v>
      </c>
      <c r="D15">
        <v>1234581280</v>
      </c>
    </row>
    <row r="16" spans="1:4">
      <c r="A16">
        <v>7</v>
      </c>
      <c r="B16" s="11" t="s">
        <v>133</v>
      </c>
      <c r="C16" s="11" t="s">
        <v>149</v>
      </c>
      <c r="D16">
        <v>1234581280</v>
      </c>
    </row>
    <row r="17" spans="1:4">
      <c r="A17">
        <v>8</v>
      </c>
      <c r="B17" s="11" t="s">
        <v>134</v>
      </c>
      <c r="C17" s="11" t="s">
        <v>150</v>
      </c>
      <c r="D17">
        <v>1234581280</v>
      </c>
    </row>
    <row r="18" spans="1:4">
      <c r="A18">
        <v>9</v>
      </c>
      <c r="B18" s="11" t="s">
        <v>139</v>
      </c>
      <c r="C18" s="11" t="s">
        <v>151</v>
      </c>
      <c r="D18">
        <v>1234581280</v>
      </c>
    </row>
    <row r="19" spans="1:4">
      <c r="A19">
        <v>10</v>
      </c>
      <c r="B19" s="11" t="s">
        <v>135</v>
      </c>
      <c r="C19" s="11" t="s">
        <v>152</v>
      </c>
      <c r="D19">
        <v>1234581280</v>
      </c>
    </row>
    <row r="20" spans="1:4">
      <c r="A20">
        <v>11</v>
      </c>
      <c r="B20" s="11" t="s">
        <v>137</v>
      </c>
      <c r="C20" s="11" t="s">
        <v>153</v>
      </c>
      <c r="D20">
        <v>1234581280</v>
      </c>
    </row>
    <row r="21" spans="1:4">
      <c r="A21">
        <v>12</v>
      </c>
      <c r="B21" s="11" t="s">
        <v>136</v>
      </c>
      <c r="C21" s="11" t="s">
        <v>154</v>
      </c>
      <c r="D21">
        <v>1234581280</v>
      </c>
    </row>
    <row r="22" spans="1:4">
      <c r="A22">
        <v>13</v>
      </c>
      <c r="B22" s="11" t="s">
        <v>140</v>
      </c>
      <c r="C22" s="11" t="s">
        <v>155</v>
      </c>
      <c r="D22">
        <v>1234581280</v>
      </c>
    </row>
    <row r="23" spans="1:4">
      <c r="A23">
        <v>14</v>
      </c>
      <c r="B23" s="11" t="s">
        <v>138</v>
      </c>
      <c r="C23" s="11" t="s">
        <v>156</v>
      </c>
      <c r="D23">
        <v>1234581280</v>
      </c>
    </row>
    <row r="24" spans="1:4">
      <c r="A24">
        <v>15</v>
      </c>
      <c r="B24" s="11" t="s">
        <v>141</v>
      </c>
      <c r="C24" s="11" t="s">
        <v>157</v>
      </c>
      <c r="D24">
        <v>1234581280</v>
      </c>
    </row>
    <row r="25" spans="1:4">
      <c r="A25">
        <v>16</v>
      </c>
      <c r="B25" s="11" t="s">
        <v>142</v>
      </c>
      <c r="C25" s="11" t="s">
        <v>158</v>
      </c>
      <c r="D25">
        <v>1234581280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1" t="s">
        <v>119</v>
      </c>
      <c r="E10" s="11" t="s">
        <v>120</v>
      </c>
      <c r="F10">
        <v>1234581280</v>
      </c>
    </row>
    <row r="11" spans="1:6">
      <c r="A11">
        <v>2</v>
      </c>
      <c r="B11" t="s">
        <v>66</v>
      </c>
      <c r="C11" s="9">
        <v>0</v>
      </c>
      <c r="D11" s="11" t="s">
        <v>121</v>
      </c>
      <c r="E11" s="11" t="s">
        <v>121</v>
      </c>
      <c r="F11">
        <v>1234581280</v>
      </c>
    </row>
    <row r="12" spans="1:6">
      <c r="A12">
        <v>3</v>
      </c>
      <c r="B12" t="s">
        <v>67</v>
      </c>
      <c r="C12" s="9">
        <v>0</v>
      </c>
      <c r="D12" s="11" t="s">
        <v>121</v>
      </c>
      <c r="E12" s="11" t="s">
        <v>121</v>
      </c>
      <c r="F12">
        <v>1234581280</v>
      </c>
    </row>
    <row r="13" spans="1:6">
      <c r="A13">
        <v>4</v>
      </c>
      <c r="B13" t="s">
        <v>68</v>
      </c>
      <c r="C13" s="9">
        <v>0.2</v>
      </c>
      <c r="D13" s="3" t="s">
        <v>122</v>
      </c>
      <c r="E13" s="11" t="s">
        <v>123</v>
      </c>
      <c r="F13">
        <v>1234581280</v>
      </c>
    </row>
    <row r="14" spans="1:6">
      <c r="A14">
        <v>5</v>
      </c>
      <c r="B14" t="s">
        <v>69</v>
      </c>
      <c r="C14" s="9">
        <v>0.3</v>
      </c>
      <c r="D14" s="11" t="s">
        <v>68</v>
      </c>
      <c r="E14" s="11" t="s">
        <v>124</v>
      </c>
      <c r="F14">
        <v>1234581280</v>
      </c>
    </row>
    <row r="15" spans="1:6">
      <c r="A15">
        <v>6</v>
      </c>
      <c r="B15" t="s">
        <v>70</v>
      </c>
      <c r="C15" s="9">
        <v>0.35</v>
      </c>
      <c r="D15" s="11" t="s">
        <v>125</v>
      </c>
      <c r="E15" s="11" t="s">
        <v>126</v>
      </c>
      <c r="F15">
        <v>1234581280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J5" sqref="J5:L2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152869</v>
      </c>
      <c r="E5" t="s">
        <v>1</v>
      </c>
      <c r="F5" t="s">
        <v>3</v>
      </c>
      <c r="G5" s="3">
        <v>91</v>
      </c>
      <c r="H5" s="3"/>
      <c r="I5" s="3"/>
      <c r="J5" s="3">
        <v>91</v>
      </c>
      <c r="K5" s="3">
        <v>91</v>
      </c>
      <c r="L5" s="3">
        <v>91</v>
      </c>
      <c r="M5">
        <f>G5*Komponen!C10 + H5*Komponen!C11 + I5*Komponen!C12 + J5*Komponen!C13 + K5*Komponen!C14 + L5*Komponen!C15</f>
        <v>91</v>
      </c>
      <c r="N5" t="str">
        <f t="shared" ref="N5:N2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 t="s">
        <v>83</v>
      </c>
      <c r="C6" t="s">
        <v>84</v>
      </c>
      <c r="D6">
        <v>151781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 xml:space="preserve">A- </v>
      </c>
    </row>
    <row r="7" spans="1:14">
      <c r="A7">
        <v>3</v>
      </c>
      <c r="B7" t="s">
        <v>85</v>
      </c>
      <c r="C7" t="s">
        <v>86</v>
      </c>
      <c r="D7">
        <v>152896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 xml:space="preserve">A- </v>
      </c>
    </row>
    <row r="8" spans="1:14">
      <c r="A8">
        <v>4</v>
      </c>
      <c r="B8" t="s">
        <v>87</v>
      </c>
      <c r="C8" t="s">
        <v>88</v>
      </c>
      <c r="D8">
        <v>152230</v>
      </c>
      <c r="E8" t="s">
        <v>1</v>
      </c>
      <c r="F8" t="s">
        <v>3</v>
      </c>
      <c r="G8" s="3">
        <v>92</v>
      </c>
      <c r="H8" s="3"/>
      <c r="I8" s="3"/>
      <c r="J8" s="3">
        <v>92</v>
      </c>
      <c r="K8" s="3">
        <v>92</v>
      </c>
      <c r="L8" s="3">
        <v>92</v>
      </c>
      <c r="M8">
        <f>G8*Komponen!C10 + H8*Komponen!C11 + I8*Komponen!C12 + J8*Komponen!C13 + K8*Komponen!C14 + L8*Komponen!C15</f>
        <v>92</v>
      </c>
      <c r="N8" t="str">
        <f t="shared" si="0"/>
        <v xml:space="preserve">A+ </v>
      </c>
    </row>
    <row r="9" spans="1:14">
      <c r="A9">
        <v>5</v>
      </c>
      <c r="B9" t="s">
        <v>89</v>
      </c>
      <c r="C9" t="s">
        <v>90</v>
      </c>
      <c r="D9">
        <v>151906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 xml:space="preserve">A </v>
      </c>
    </row>
    <row r="10" spans="1:14">
      <c r="A10">
        <v>6</v>
      </c>
      <c r="B10" t="s">
        <v>91</v>
      </c>
      <c r="C10" t="s">
        <v>92</v>
      </c>
      <c r="D10">
        <v>153193</v>
      </c>
      <c r="E10" t="s">
        <v>1</v>
      </c>
      <c r="F10" t="s">
        <v>3</v>
      </c>
      <c r="G10" s="3">
        <v>92</v>
      </c>
      <c r="H10" s="3"/>
      <c r="I10" s="3"/>
      <c r="J10" s="3">
        <v>92</v>
      </c>
      <c r="K10" s="3">
        <v>92</v>
      </c>
      <c r="L10" s="3">
        <v>92</v>
      </c>
      <c r="M10">
        <f>G10*Komponen!C10 + H10*Komponen!C11 + I10*Komponen!C12 + J10*Komponen!C13 + K10*Komponen!C14 + L10*Komponen!C15</f>
        <v>92</v>
      </c>
      <c r="N10" t="str">
        <f t="shared" si="0"/>
        <v xml:space="preserve">A+ </v>
      </c>
    </row>
    <row r="11" spans="1:14">
      <c r="A11">
        <v>7</v>
      </c>
      <c r="B11" t="s">
        <v>93</v>
      </c>
      <c r="C11" t="s">
        <v>94</v>
      </c>
      <c r="D11">
        <v>152860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 xml:space="preserve">A- </v>
      </c>
    </row>
    <row r="12" spans="1:14">
      <c r="A12">
        <v>8</v>
      </c>
      <c r="B12" t="s">
        <v>95</v>
      </c>
      <c r="C12" t="s">
        <v>96</v>
      </c>
      <c r="D12">
        <v>152859</v>
      </c>
      <c r="E12" t="s">
        <v>1</v>
      </c>
      <c r="F12" t="s">
        <v>3</v>
      </c>
      <c r="G12" s="3">
        <v>96</v>
      </c>
      <c r="H12" s="3"/>
      <c r="I12" s="3"/>
      <c r="J12" s="3">
        <v>96</v>
      </c>
      <c r="K12" s="3">
        <v>96</v>
      </c>
      <c r="L12" s="3">
        <v>96</v>
      </c>
      <c r="M12">
        <f>G12*Komponen!C10 + H12*Komponen!C11 + I12*Komponen!C12 + J12*Komponen!C13 + K12*Komponen!C14 + L12*Komponen!C15</f>
        <v>96</v>
      </c>
      <c r="N12" t="str">
        <f t="shared" si="0"/>
        <v xml:space="preserve">A+ </v>
      </c>
    </row>
    <row r="13" spans="1:14">
      <c r="A13">
        <v>9</v>
      </c>
      <c r="B13" t="s">
        <v>97</v>
      </c>
      <c r="C13" t="s">
        <v>98</v>
      </c>
      <c r="D13">
        <v>151951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 xml:space="preserve">B+ </v>
      </c>
    </row>
    <row r="14" spans="1:14">
      <c r="A14">
        <v>10</v>
      </c>
      <c r="B14" t="s">
        <v>99</v>
      </c>
      <c r="C14" t="s">
        <v>100</v>
      </c>
      <c r="D14">
        <v>153006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 xml:space="preserve">A- </v>
      </c>
    </row>
    <row r="15" spans="1:14">
      <c r="A15">
        <v>11</v>
      </c>
      <c r="B15" t="s">
        <v>101</v>
      </c>
      <c r="C15" t="s">
        <v>102</v>
      </c>
      <c r="D15">
        <v>152915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 xml:space="preserve">B+ </v>
      </c>
    </row>
    <row r="16" spans="1:14">
      <c r="A16">
        <v>12</v>
      </c>
      <c r="B16" t="s">
        <v>103</v>
      </c>
      <c r="C16" t="s">
        <v>104</v>
      </c>
      <c r="D16">
        <v>152218</v>
      </c>
      <c r="E16" t="s">
        <v>1</v>
      </c>
      <c r="F16" t="s">
        <v>3</v>
      </c>
      <c r="G16" s="3">
        <v>91</v>
      </c>
      <c r="H16" s="3"/>
      <c r="I16" s="3"/>
      <c r="J16" s="3">
        <v>91</v>
      </c>
      <c r="K16" s="3">
        <v>91</v>
      </c>
      <c r="L16" s="3">
        <v>91</v>
      </c>
      <c r="M16">
        <f>G16*Komponen!C10 + H16*Komponen!C11 + I16*Komponen!C12 + J16*Komponen!C13 + K16*Komponen!C14 + L16*Komponen!C15</f>
        <v>91</v>
      </c>
      <c r="N16" t="str">
        <f t="shared" si="0"/>
        <v xml:space="preserve">A+ </v>
      </c>
    </row>
    <row r="17" spans="1:14">
      <c r="A17">
        <v>13</v>
      </c>
      <c r="B17" t="s">
        <v>105</v>
      </c>
      <c r="C17" t="s">
        <v>106</v>
      </c>
      <c r="D17">
        <v>152846</v>
      </c>
      <c r="E17" t="s">
        <v>1</v>
      </c>
      <c r="F17" t="s">
        <v>3</v>
      </c>
      <c r="G17" s="3">
        <v>96</v>
      </c>
      <c r="H17" s="3"/>
      <c r="I17" s="3"/>
      <c r="J17" s="3">
        <v>96</v>
      </c>
      <c r="K17" s="3">
        <v>96</v>
      </c>
      <c r="L17" s="3">
        <v>96</v>
      </c>
      <c r="M17">
        <f>G17*Komponen!C10 + H17*Komponen!C11 + I17*Komponen!C12 + J17*Komponen!C13 + K17*Komponen!C14 + L17*Komponen!C15</f>
        <v>96</v>
      </c>
      <c r="N17" t="str">
        <f t="shared" si="0"/>
        <v xml:space="preserve">A+ </v>
      </c>
    </row>
    <row r="18" spans="1:14">
      <c r="A18">
        <v>14</v>
      </c>
      <c r="B18" t="s">
        <v>107</v>
      </c>
      <c r="C18" t="s">
        <v>108</v>
      </c>
      <c r="D18">
        <v>152893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 xml:space="preserve">A- </v>
      </c>
    </row>
    <row r="19" spans="1:14">
      <c r="A19">
        <v>15</v>
      </c>
      <c r="B19" t="s">
        <v>109</v>
      </c>
      <c r="C19" t="s">
        <v>110</v>
      </c>
      <c r="D19">
        <v>152898</v>
      </c>
      <c r="E19" t="s">
        <v>1</v>
      </c>
      <c r="F19" t="s">
        <v>3</v>
      </c>
      <c r="G19" s="3">
        <v>82</v>
      </c>
      <c r="H19" s="3"/>
      <c r="I19" s="3"/>
      <c r="J19" s="3">
        <v>82</v>
      </c>
      <c r="K19" s="3">
        <v>82</v>
      </c>
      <c r="L19" s="3">
        <v>82</v>
      </c>
      <c r="M19">
        <f>G19*Komponen!C10 + H19*Komponen!C11 + I19*Komponen!C12 + J19*Komponen!C13 + K19*Komponen!C14 + L19*Komponen!C15</f>
        <v>82</v>
      </c>
      <c r="N19" t="str">
        <f t="shared" si="0"/>
        <v xml:space="preserve">A- </v>
      </c>
    </row>
    <row r="20" spans="1:14">
      <c r="A20">
        <v>16</v>
      </c>
      <c r="B20" t="s">
        <v>111</v>
      </c>
      <c r="C20" t="s">
        <v>112</v>
      </c>
      <c r="D20">
        <v>153040</v>
      </c>
      <c r="E20" t="s">
        <v>1</v>
      </c>
      <c r="F20" t="s">
        <v>3</v>
      </c>
      <c r="G20" s="3">
        <v>83</v>
      </c>
      <c r="H20" s="3"/>
      <c r="I20" s="3"/>
      <c r="J20" s="3">
        <v>83</v>
      </c>
      <c r="K20" s="3">
        <v>83</v>
      </c>
      <c r="L20" s="3">
        <v>83</v>
      </c>
      <c r="M20">
        <f>G20*Komponen!C10 + H20*Komponen!C11 + I20*Komponen!C12 + J20*Komponen!C13 + K20*Komponen!C14 + L20*Komponen!C15</f>
        <v>83</v>
      </c>
      <c r="N20" t="str">
        <f t="shared" si="0"/>
        <v xml:space="preserve">A- </v>
      </c>
    </row>
    <row r="21" spans="1:14">
      <c r="A21">
        <v>17</v>
      </c>
      <c r="B21" t="s">
        <v>113</v>
      </c>
      <c r="C21" t="s">
        <v>114</v>
      </c>
      <c r="D21">
        <v>152343</v>
      </c>
      <c r="E21" t="s">
        <v>1</v>
      </c>
      <c r="F21" t="s">
        <v>3</v>
      </c>
      <c r="G21" s="3">
        <v>98</v>
      </c>
      <c r="H21" s="3"/>
      <c r="I21" s="3"/>
      <c r="J21" s="3">
        <v>98</v>
      </c>
      <c r="K21" s="3">
        <v>98</v>
      </c>
      <c r="L21" s="3">
        <v>98</v>
      </c>
      <c r="M21">
        <f>G21*Komponen!C10 + H21*Komponen!C11 + I21*Komponen!C12 + J21*Komponen!C13 + K21*Komponen!C14 + L21*Komponen!C15</f>
        <v>98</v>
      </c>
      <c r="N21" t="str">
        <f t="shared" si="0"/>
        <v xml:space="preserve">A+ </v>
      </c>
    </row>
    <row r="22" spans="1:14">
      <c r="A22">
        <v>18</v>
      </c>
      <c r="B22" t="s">
        <v>115</v>
      </c>
      <c r="C22" t="s">
        <v>116</v>
      </c>
      <c r="D22">
        <v>151740</v>
      </c>
      <c r="E22" t="s">
        <v>1</v>
      </c>
      <c r="F22" t="s">
        <v>3</v>
      </c>
      <c r="G22" s="3">
        <v>83</v>
      </c>
      <c r="H22" s="3"/>
      <c r="I22" s="3"/>
      <c r="J22" s="3">
        <v>83</v>
      </c>
      <c r="K22" s="3">
        <v>83</v>
      </c>
      <c r="L22" s="3">
        <v>83</v>
      </c>
      <c r="M22">
        <f>G22*Komponen!C10 + H22*Komponen!C11 + I22*Komponen!C12 + J22*Komponen!C13 + K22*Komponen!C14 + L22*Komponen!C15</f>
        <v>83</v>
      </c>
      <c r="N22" t="str">
        <f t="shared" si="0"/>
        <v xml:space="preserve">A- </v>
      </c>
    </row>
    <row r="23" spans="1:14">
      <c r="A23">
        <v>19</v>
      </c>
      <c r="B23" t="s">
        <v>117</v>
      </c>
      <c r="C23" t="s">
        <v>118</v>
      </c>
      <c r="D23">
        <v>152908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2025-01-21T01:44:24Z</dcterms:created>
  <dcterms:modified xsi:type="dcterms:W3CDTF">2025-01-21T06:01:23Z</dcterms:modified>
  <cp:category>nilai</cp:category>
</cp:coreProperties>
</file>