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3" i="4"/>
  <c r="N23" s="1"/>
  <c r="M22"/>
  <c r="N22" s="1"/>
  <c r="M21"/>
  <c r="N21" s="1"/>
  <c r="M20"/>
  <c r="N20" s="1"/>
  <c r="N19"/>
  <c r="M19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N9"/>
  <c r="M9"/>
  <c r="M8"/>
  <c r="N8" s="1"/>
  <c r="N7"/>
  <c r="M7"/>
  <c r="M6"/>
  <c r="N6" s="1"/>
  <c r="N5"/>
  <c r="M5"/>
  <c r="C16" i="3"/>
</calcChain>
</file>

<file path=xl/sharedStrings.xml><?xml version="1.0" encoding="utf-8"?>
<sst xmlns="http://schemas.openxmlformats.org/spreadsheetml/2006/main" count="219" uniqueCount="159">
  <si>
    <t>KODE MK</t>
  </si>
  <si>
    <t>G1B2A76S</t>
  </si>
  <si>
    <t>NAMA MK</t>
  </si>
  <si>
    <t>KETRAMPILAN BERBAHASA DAN KESUSASTRAAN INDONESIA MI/SD</t>
  </si>
  <si>
    <t>NAMA KELAS</t>
  </si>
  <si>
    <t>V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</si>
  <si>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</si>
  <si>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</si>
  <si>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</si>
  <si>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</si>
  <si>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</si>
  <si>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</si>
  <si>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MUSTAPA ALI,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</si>
  <si>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</si>
  <si>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</si>
  <si>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</si>
  <si>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</si>
  <si>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</si>
  <si>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</si>
  <si>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</si>
  <si>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</si>
  <si>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</si>
  <si>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</si>
  <si>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</si>
  <si>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</si>
  <si>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</si>
  <si>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</si>
  <si>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</si>
  <si>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</si>
  <si>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</si>
  <si>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</si>
  <si>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</si>
  <si>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</si>
  <si>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</si>
  <si>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</si>
  <si>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</si>
  <si>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</si>
  <si>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</si>
  <si>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</si>
  <si>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</si>
  <si>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</si>
  <si>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</si>
  <si>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</si>
  <si>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</si>
  <si>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</si>
  <si>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</si>
  <si>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</si>
  <si>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</si>
  <si>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</si>
  <si>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</si>
  <si>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</si>
  <si>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</si>
  <si>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</si>
  <si>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</si>
  <si>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</si>
  <si>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</si>
  <si>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</si>
  <si>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</si>
  <si>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</si>
  <si>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</si>
  <si>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</si>
  <si>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</si>
  <si>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</si>
  <si>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</si>
  <si>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</si>
  <si>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</si>
  <si>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</si>
  <si>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</si>
  <si>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</si>
  <si>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</si>
  <si>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</si>
  <si>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KETRAMPILAN BERBAHASA DAN KESUSASTRAAN INDONESIA MI/SD (G1B2A76S)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</si>
  <si>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</si>
  <si>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</si>
  <si>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</si>
  <si>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</si>
  <si>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</si>
  <si>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</si>
  <si>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</si>
  <si>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</si>
  <si>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</si>
  <si>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2022G1B001</t>
  </si>
  <si>
    <t>AISAH</t>
  </si>
  <si>
    <t>2022G1B002</t>
  </si>
  <si>
    <t>DEWI SAFITRI</t>
  </si>
  <si>
    <t>2022G1B003</t>
  </si>
  <si>
    <t>FIFI ADITA NURSIDA</t>
  </si>
  <si>
    <t>2022G1B004</t>
  </si>
  <si>
    <t>FITRIANI</t>
  </si>
  <si>
    <t>2022G1B005</t>
  </si>
  <si>
    <t>HIDAYATUL BUDURI</t>
  </si>
  <si>
    <t>2022G1B006</t>
  </si>
  <si>
    <t>KHAIRUNNISA</t>
  </si>
  <si>
    <t>2022G1B007</t>
  </si>
  <si>
    <t>LILI ULYANA</t>
  </si>
  <si>
    <t>2022G1B008</t>
  </si>
  <si>
    <t>M. ZAINI</t>
  </si>
  <si>
    <t>2022G1B010</t>
  </si>
  <si>
    <t>MUH. ARDIANSYAH PUTRA</t>
  </si>
  <si>
    <t>2022G1B011</t>
  </si>
  <si>
    <t>NADIA UL ADHA</t>
  </si>
  <si>
    <t>2022G1B012</t>
  </si>
  <si>
    <t>NAOVAL FARDA</t>
  </si>
  <si>
    <t>2022G1B013</t>
  </si>
  <si>
    <t>PUTRI NABILA</t>
  </si>
  <si>
    <t>2022G1B014</t>
  </si>
  <si>
    <t>RAHMAT HIDAYAT</t>
  </si>
  <si>
    <t>2022G1B015</t>
  </si>
  <si>
    <t>SRI WULANDARI</t>
  </si>
  <si>
    <t>2022G1B016</t>
  </si>
  <si>
    <t>SUDIRMAN</t>
  </si>
  <si>
    <t>2022G1B017</t>
  </si>
  <si>
    <t>YOGA ARMAYADI</t>
  </si>
  <si>
    <t>2022G1B018</t>
  </si>
  <si>
    <t>DAVID HERMANSYAH</t>
  </si>
  <si>
    <t>2022G1B019</t>
  </si>
  <si>
    <t>DWI ANGGI APRIANI</t>
  </si>
  <si>
    <t>2022G1B020</t>
  </si>
  <si>
    <t>KAMALUDIN</t>
  </si>
  <si>
    <t>Kehadiran, Diskusi</t>
  </si>
  <si>
    <t>Attendance, Discussion</t>
  </si>
  <si>
    <t>-</t>
  </si>
  <si>
    <t>Makalah</t>
  </si>
  <si>
    <t>Paper</t>
  </si>
  <si>
    <t>Task</t>
  </si>
  <si>
    <t>Ujian Lisan</t>
  </si>
  <si>
    <t>Oral examination</t>
  </si>
  <si>
    <t>Pengantar Keterampilan Berbahasa (Definisi, Tujuan, dan Prinsip)</t>
  </si>
  <si>
    <t>Sejarah dan Perkembangan Bahasa Indonesia</t>
  </si>
  <si>
    <t>Fonologi dan Fonetik Bahasa Indonesia</t>
  </si>
  <si>
    <t>Struktur Kalimat dan Klausa Bahasa Indonesia</t>
  </si>
  <si>
    <t xml:space="preserve">Keterampilan menyimak </t>
  </si>
  <si>
    <t>Keterampilan berbicara</t>
  </si>
  <si>
    <t xml:space="preserve">Keterampilan membaca </t>
  </si>
  <si>
    <t>Ujian Tengah Semester</t>
  </si>
  <si>
    <t>Midterm exam</t>
  </si>
  <si>
    <t>Keterampilan menulis dan Menyimak</t>
  </si>
  <si>
    <t>Teknik Membaca Efektif (Cepat, Tepat, dan Memahami)</t>
  </si>
  <si>
    <t>Analisis Teks Fiksi dan Nonfiksi</t>
  </si>
  <si>
    <t>Membaca Kritis dan Interpretasi Teks</t>
  </si>
  <si>
    <t>Membaca dan Menginterpretasikan Puisi</t>
  </si>
  <si>
    <t>Pengantar Kesusastraan Indonesia (Sejarah, Aliran, dan Gaya)</t>
  </si>
  <si>
    <t>Analisis Karya Sastra (Novel, Puisi, Drama)</t>
  </si>
  <si>
    <t>Ujian Akhir Semester</t>
  </si>
  <si>
    <t>Final Exams</t>
  </si>
  <si>
    <t>Introduction to Language Skills (Definition, Goals, and Principles)</t>
  </si>
  <si>
    <t>History and Development of the Indonesian Language</t>
  </si>
  <si>
    <t>Indonesian Phonology and Phonetics</t>
  </si>
  <si>
    <t>Indonesian Sentence and Clause Structure</t>
  </si>
  <si>
    <t>Listening skills</t>
  </si>
  <si>
    <t>Speaking skills</t>
  </si>
  <si>
    <t>Reading skills</t>
  </si>
  <si>
    <t>Writing and Listening skills</t>
  </si>
  <si>
    <t>Effective Reading Techniques (Fast, Precise, and Understanding)</t>
  </si>
  <si>
    <t>Analysis of Fiction and Nonfiction Texts</t>
  </si>
  <si>
    <t>Critical Reading and Interpretation of Texts</t>
  </si>
  <si>
    <t>Reading and Interpreting Poetry</t>
  </si>
  <si>
    <t>Introduction to Indonesian Literature (History, Genres and Styles)</t>
  </si>
  <si>
    <t>Analysis of Literary Works (Novel, Poetry, Drama)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</si>
</sst>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2" workbookViewId="0">
      <selection activeCell="B25" sqref="B25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4" t="s">
        <v>127</v>
      </c>
      <c r="C10" s="11" t="s">
        <v>145</v>
      </c>
      <c r="D10">
        <v>1234581276</v>
      </c>
    </row>
    <row r="11" spans="1:4">
      <c r="A11">
        <v>2</v>
      </c>
      <c r="B11" s="11" t="s">
        <v>128</v>
      </c>
      <c r="C11" s="11" t="s">
        <v>146</v>
      </c>
      <c r="D11">
        <v>1234581276</v>
      </c>
    </row>
    <row r="12" spans="1:4">
      <c r="A12">
        <v>3</v>
      </c>
      <c r="B12" s="11" t="s">
        <v>129</v>
      </c>
      <c r="C12" s="11" t="s">
        <v>147</v>
      </c>
      <c r="D12">
        <v>1234581276</v>
      </c>
    </row>
    <row r="13" spans="1:4">
      <c r="A13">
        <v>4</v>
      </c>
      <c r="B13" s="14" t="s">
        <v>130</v>
      </c>
      <c r="C13" s="11" t="s">
        <v>148</v>
      </c>
      <c r="D13">
        <v>1234581276</v>
      </c>
    </row>
    <row r="14" spans="1:4">
      <c r="A14">
        <v>5</v>
      </c>
      <c r="B14" s="11" t="s">
        <v>131</v>
      </c>
      <c r="C14" s="11" t="s">
        <v>149</v>
      </c>
      <c r="D14">
        <v>1234581276</v>
      </c>
    </row>
    <row r="15" spans="1:4">
      <c r="A15">
        <v>6</v>
      </c>
      <c r="B15" s="11" t="s">
        <v>132</v>
      </c>
      <c r="C15" s="11" t="s">
        <v>150</v>
      </c>
      <c r="D15">
        <v>1234581276</v>
      </c>
    </row>
    <row r="16" spans="1:4">
      <c r="A16">
        <v>7</v>
      </c>
      <c r="B16" s="11" t="s">
        <v>133</v>
      </c>
      <c r="C16" s="11" t="s">
        <v>151</v>
      </c>
      <c r="D16">
        <v>1234581276</v>
      </c>
    </row>
    <row r="17" spans="1:4">
      <c r="A17">
        <v>8</v>
      </c>
      <c r="B17" s="11" t="s">
        <v>134</v>
      </c>
      <c r="C17" s="11" t="s">
        <v>135</v>
      </c>
      <c r="D17">
        <v>1234581276</v>
      </c>
    </row>
    <row r="18" spans="1:4">
      <c r="A18">
        <v>9</v>
      </c>
      <c r="B18" s="11" t="s">
        <v>136</v>
      </c>
      <c r="C18" s="11" t="s">
        <v>152</v>
      </c>
      <c r="D18">
        <v>1234581276</v>
      </c>
    </row>
    <row r="19" spans="1:4">
      <c r="A19">
        <v>10</v>
      </c>
      <c r="B19" s="11" t="s">
        <v>137</v>
      </c>
      <c r="C19" s="11" t="s">
        <v>153</v>
      </c>
      <c r="D19">
        <v>1234581276</v>
      </c>
    </row>
    <row r="20" spans="1:4">
      <c r="A20">
        <v>11</v>
      </c>
      <c r="B20" s="11" t="s">
        <v>138</v>
      </c>
      <c r="C20" s="11" t="s">
        <v>154</v>
      </c>
      <c r="D20">
        <v>1234581276</v>
      </c>
    </row>
    <row r="21" spans="1:4">
      <c r="A21">
        <v>12</v>
      </c>
      <c r="B21" s="11" t="s">
        <v>139</v>
      </c>
      <c r="C21" s="11" t="s">
        <v>155</v>
      </c>
      <c r="D21">
        <v>1234581276</v>
      </c>
    </row>
    <row r="22" spans="1:4">
      <c r="A22">
        <v>13</v>
      </c>
      <c r="B22" s="11" t="s">
        <v>140</v>
      </c>
      <c r="C22" s="11" t="s">
        <v>156</v>
      </c>
      <c r="D22">
        <v>1234581276</v>
      </c>
    </row>
    <row r="23" spans="1:4">
      <c r="A23">
        <v>14</v>
      </c>
      <c r="B23" s="11" t="s">
        <v>141</v>
      </c>
      <c r="C23" s="11" t="s">
        <v>157</v>
      </c>
      <c r="D23">
        <v>1234581276</v>
      </c>
    </row>
    <row r="24" spans="1:4">
      <c r="A24">
        <v>15</v>
      </c>
      <c r="B24" s="11" t="s">
        <v>142</v>
      </c>
      <c r="C24" s="11" t="s">
        <v>158</v>
      </c>
      <c r="D24">
        <v>1234581276</v>
      </c>
    </row>
    <row r="25" spans="1:4">
      <c r="A25">
        <v>16</v>
      </c>
      <c r="B25" s="11" t="s">
        <v>143</v>
      </c>
      <c r="C25" s="11" t="s">
        <v>144</v>
      </c>
      <c r="D25">
        <v>1234581276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1" t="s">
        <v>119</v>
      </c>
      <c r="E10" s="11" t="s">
        <v>120</v>
      </c>
      <c r="F10">
        <v>1234581276</v>
      </c>
    </row>
    <row r="11" spans="1:6">
      <c r="A11">
        <v>2</v>
      </c>
      <c r="B11" t="s">
        <v>66</v>
      </c>
      <c r="C11" s="9">
        <v>0</v>
      </c>
      <c r="D11" s="11" t="s">
        <v>121</v>
      </c>
      <c r="E11" s="11" t="s">
        <v>121</v>
      </c>
      <c r="F11">
        <v>1234581276</v>
      </c>
    </row>
    <row r="12" spans="1:6">
      <c r="A12">
        <v>3</v>
      </c>
      <c r="B12" t="s">
        <v>67</v>
      </c>
      <c r="C12" s="9">
        <v>0</v>
      </c>
      <c r="D12" s="11" t="s">
        <v>121</v>
      </c>
      <c r="E12" s="11" t="s">
        <v>121</v>
      </c>
      <c r="F12">
        <v>1234581276</v>
      </c>
    </row>
    <row r="13" spans="1:6">
      <c r="A13">
        <v>4</v>
      </c>
      <c r="B13" t="s">
        <v>68</v>
      </c>
      <c r="C13" s="9">
        <v>0.2</v>
      </c>
      <c r="D13" s="3" t="s">
        <v>122</v>
      </c>
      <c r="E13" s="11" t="s">
        <v>123</v>
      </c>
      <c r="F13">
        <v>1234581276</v>
      </c>
    </row>
    <row r="14" spans="1:6">
      <c r="A14">
        <v>5</v>
      </c>
      <c r="B14" t="s">
        <v>69</v>
      </c>
      <c r="C14" s="9">
        <v>0.3</v>
      </c>
      <c r="D14" s="11" t="s">
        <v>68</v>
      </c>
      <c r="E14" s="11" t="s">
        <v>124</v>
      </c>
      <c r="F14">
        <v>1234581276</v>
      </c>
    </row>
    <row r="15" spans="1:6">
      <c r="A15">
        <v>6</v>
      </c>
      <c r="B15" t="s">
        <v>70</v>
      </c>
      <c r="C15" s="9">
        <v>0.35</v>
      </c>
      <c r="D15" s="11" t="s">
        <v>125</v>
      </c>
      <c r="E15" s="11" t="s">
        <v>126</v>
      </c>
      <c r="F15">
        <v>1234581276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topLeftCell="A7" workbookViewId="0">
      <selection activeCell="G13" sqref="G1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152869</v>
      </c>
      <c r="E5" t="s">
        <v>1</v>
      </c>
      <c r="F5" t="s">
        <v>3</v>
      </c>
      <c r="G5" s="3">
        <v>90</v>
      </c>
      <c r="H5" s="3"/>
      <c r="I5" s="3"/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2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>
      <c r="A6">
        <v>2</v>
      </c>
      <c r="B6" t="s">
        <v>83</v>
      </c>
      <c r="C6" t="s">
        <v>84</v>
      </c>
      <c r="D6">
        <v>151781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>
      <c r="A7">
        <v>3</v>
      </c>
      <c r="B7" t="s">
        <v>85</v>
      </c>
      <c r="C7" t="s">
        <v>86</v>
      </c>
      <c r="D7">
        <v>152896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>
      <c r="A8">
        <v>4</v>
      </c>
      <c r="B8" t="s">
        <v>87</v>
      </c>
      <c r="C8" t="s">
        <v>88</v>
      </c>
      <c r="D8">
        <v>152230</v>
      </c>
      <c r="E8" t="s">
        <v>1</v>
      </c>
      <c r="F8" t="s">
        <v>3</v>
      </c>
      <c r="G8" s="3">
        <v>92</v>
      </c>
      <c r="H8" s="3"/>
      <c r="I8" s="3"/>
      <c r="J8" s="3">
        <v>92</v>
      </c>
      <c r="K8" s="3">
        <v>92</v>
      </c>
      <c r="L8" s="3">
        <v>92</v>
      </c>
      <c r="M8">
        <f>G8*Komponen!C10 + H8*Komponen!C11 + I8*Komponen!C12 + J8*Komponen!C13 + K8*Komponen!C14 + L8*Komponen!C15</f>
        <v>92</v>
      </c>
      <c r="N8" t="str">
        <f t="shared" si="0"/>
        <v xml:space="preserve">A+ </v>
      </c>
    </row>
    <row r="9" spans="1:14">
      <c r="A9">
        <v>5</v>
      </c>
      <c r="B9" t="s">
        <v>89</v>
      </c>
      <c r="C9" t="s">
        <v>90</v>
      </c>
      <c r="D9">
        <v>151906</v>
      </c>
      <c r="E9" t="s">
        <v>1</v>
      </c>
      <c r="F9" t="s">
        <v>3</v>
      </c>
      <c r="G9" s="3">
        <v>91</v>
      </c>
      <c r="H9" s="3"/>
      <c r="I9" s="3"/>
      <c r="J9" s="3">
        <v>91</v>
      </c>
      <c r="K9" s="3">
        <v>91</v>
      </c>
      <c r="L9" s="3">
        <v>91</v>
      </c>
      <c r="M9">
        <f>G9*Komponen!C10 + H9*Komponen!C11 + I9*Komponen!C12 + J9*Komponen!C13 + K9*Komponen!C14 + L9*Komponen!C15</f>
        <v>91</v>
      </c>
      <c r="N9" t="str">
        <f t="shared" si="0"/>
        <v xml:space="preserve">A+ </v>
      </c>
    </row>
    <row r="10" spans="1:14">
      <c r="A10">
        <v>6</v>
      </c>
      <c r="B10" t="s">
        <v>91</v>
      </c>
      <c r="C10" t="s">
        <v>92</v>
      </c>
      <c r="D10">
        <v>153193</v>
      </c>
      <c r="E10" t="s">
        <v>1</v>
      </c>
      <c r="F10" t="s">
        <v>3</v>
      </c>
      <c r="G10" s="3">
        <v>92</v>
      </c>
      <c r="H10" s="3"/>
      <c r="I10" s="3"/>
      <c r="J10" s="3">
        <v>92</v>
      </c>
      <c r="K10" s="3">
        <v>92</v>
      </c>
      <c r="L10" s="3">
        <v>92</v>
      </c>
      <c r="M10">
        <f>G10*Komponen!C10 + H10*Komponen!C11 + I10*Komponen!C12 + J10*Komponen!C13 + K10*Komponen!C14 + L10*Komponen!C15</f>
        <v>92</v>
      </c>
      <c r="N10" t="str">
        <f t="shared" si="0"/>
        <v xml:space="preserve">A+ </v>
      </c>
    </row>
    <row r="11" spans="1:14">
      <c r="A11">
        <v>7</v>
      </c>
      <c r="B11" t="s">
        <v>93</v>
      </c>
      <c r="C11" t="s">
        <v>94</v>
      </c>
      <c r="D11">
        <v>152860</v>
      </c>
      <c r="E11" t="s">
        <v>1</v>
      </c>
      <c r="F11" t="s">
        <v>3</v>
      </c>
      <c r="G11" s="3">
        <v>92</v>
      </c>
      <c r="H11" s="3"/>
      <c r="I11" s="3"/>
      <c r="J11" s="3">
        <v>92</v>
      </c>
      <c r="K11" s="3">
        <v>92</v>
      </c>
      <c r="L11" s="3">
        <v>92</v>
      </c>
      <c r="M11">
        <f>G11*Komponen!C10 + H11*Komponen!C11 + I11*Komponen!C12 + J11*Komponen!C13 + K11*Komponen!C14 + L11*Komponen!C15</f>
        <v>92</v>
      </c>
      <c r="N11" t="str">
        <f t="shared" si="0"/>
        <v xml:space="preserve">A+ </v>
      </c>
    </row>
    <row r="12" spans="1:14">
      <c r="A12">
        <v>8</v>
      </c>
      <c r="B12" t="s">
        <v>95</v>
      </c>
      <c r="C12" t="s">
        <v>96</v>
      </c>
      <c r="D12">
        <v>152859</v>
      </c>
      <c r="E12" t="s">
        <v>1</v>
      </c>
      <c r="F12" t="s">
        <v>3</v>
      </c>
      <c r="G12" s="3">
        <v>92</v>
      </c>
      <c r="H12" s="3"/>
      <c r="I12" s="3"/>
      <c r="J12" s="3">
        <v>92</v>
      </c>
      <c r="K12" s="3">
        <v>92</v>
      </c>
      <c r="L12" s="3">
        <v>92</v>
      </c>
      <c r="M12">
        <f>G12*Komponen!C10 + H12*Komponen!C11 + I12*Komponen!C12 + J12*Komponen!C13 + K12*Komponen!C14 + L12*Komponen!C15</f>
        <v>92</v>
      </c>
      <c r="N12" t="str">
        <f t="shared" si="0"/>
        <v xml:space="preserve">A+ </v>
      </c>
    </row>
    <row r="13" spans="1:14">
      <c r="A13">
        <v>9</v>
      </c>
      <c r="B13" t="s">
        <v>97</v>
      </c>
      <c r="C13" t="s">
        <v>98</v>
      </c>
      <c r="D13">
        <v>151951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 xml:space="preserve">B+ </v>
      </c>
    </row>
    <row r="14" spans="1:14">
      <c r="A14">
        <v>10</v>
      </c>
      <c r="B14" t="s">
        <v>99</v>
      </c>
      <c r="C14" t="s">
        <v>100</v>
      </c>
      <c r="D14">
        <v>153006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 xml:space="preserve">A </v>
      </c>
    </row>
    <row r="15" spans="1:14">
      <c r="A15">
        <v>11</v>
      </c>
      <c r="B15" t="s">
        <v>101</v>
      </c>
      <c r="C15" t="s">
        <v>102</v>
      </c>
      <c r="D15">
        <v>152915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 xml:space="preserve">A- </v>
      </c>
    </row>
    <row r="16" spans="1:14">
      <c r="A16">
        <v>12</v>
      </c>
      <c r="B16" t="s">
        <v>103</v>
      </c>
      <c r="C16" t="s">
        <v>104</v>
      </c>
      <c r="D16">
        <v>152218</v>
      </c>
      <c r="E16" t="s">
        <v>1</v>
      </c>
      <c r="F16" t="s">
        <v>3</v>
      </c>
      <c r="G16" s="3">
        <v>95</v>
      </c>
      <c r="H16" s="3"/>
      <c r="I16" s="3"/>
      <c r="J16" s="3">
        <v>95</v>
      </c>
      <c r="K16" s="3">
        <v>95</v>
      </c>
      <c r="L16" s="3">
        <v>95</v>
      </c>
      <c r="M16">
        <f>G16*Komponen!C10 + H16*Komponen!C11 + I16*Komponen!C12 + J16*Komponen!C13 + K16*Komponen!C14 + L16*Komponen!C15</f>
        <v>95</v>
      </c>
      <c r="N16" t="str">
        <f t="shared" si="0"/>
        <v xml:space="preserve">A+ </v>
      </c>
    </row>
    <row r="17" spans="1:14">
      <c r="A17">
        <v>13</v>
      </c>
      <c r="B17" t="s">
        <v>105</v>
      </c>
      <c r="C17" t="s">
        <v>106</v>
      </c>
      <c r="D17">
        <v>152846</v>
      </c>
      <c r="E17" t="s">
        <v>1</v>
      </c>
      <c r="F17" t="s">
        <v>3</v>
      </c>
      <c r="G17" s="3">
        <v>92</v>
      </c>
      <c r="H17" s="3"/>
      <c r="I17" s="3"/>
      <c r="J17" s="3">
        <v>92</v>
      </c>
      <c r="K17" s="3">
        <v>92</v>
      </c>
      <c r="L17" s="3">
        <v>92</v>
      </c>
      <c r="M17">
        <f>G17*Komponen!C10 + H17*Komponen!C11 + I17*Komponen!C12 + J17*Komponen!C13 + K17*Komponen!C14 + L17*Komponen!C15</f>
        <v>92</v>
      </c>
      <c r="N17" t="str">
        <f t="shared" si="0"/>
        <v xml:space="preserve">A+ </v>
      </c>
    </row>
    <row r="18" spans="1:14">
      <c r="A18">
        <v>14</v>
      </c>
      <c r="B18" t="s">
        <v>107</v>
      </c>
      <c r="C18" t="s">
        <v>108</v>
      </c>
      <c r="D18">
        <v>152893</v>
      </c>
      <c r="E18" t="s">
        <v>1</v>
      </c>
      <c r="F18" t="s">
        <v>3</v>
      </c>
      <c r="G18" s="3">
        <v>91</v>
      </c>
      <c r="H18" s="3"/>
      <c r="I18" s="3"/>
      <c r="J18" s="3">
        <v>91</v>
      </c>
      <c r="K18" s="3">
        <v>91</v>
      </c>
      <c r="L18" s="3">
        <v>91</v>
      </c>
      <c r="M18">
        <f>G18*Komponen!C10 + H18*Komponen!C11 + I18*Komponen!C12 + J18*Komponen!C13 + K18*Komponen!C14 + L18*Komponen!C15</f>
        <v>91</v>
      </c>
      <c r="N18" t="str">
        <f t="shared" si="0"/>
        <v xml:space="preserve">A+ </v>
      </c>
    </row>
    <row r="19" spans="1:14">
      <c r="A19">
        <v>15</v>
      </c>
      <c r="B19" t="s">
        <v>109</v>
      </c>
      <c r="C19" t="s">
        <v>110</v>
      </c>
      <c r="D19">
        <v>152898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 xml:space="preserve">B+ </v>
      </c>
    </row>
    <row r="20" spans="1:14">
      <c r="A20">
        <v>16</v>
      </c>
      <c r="B20" t="s">
        <v>111</v>
      </c>
      <c r="C20" t="s">
        <v>112</v>
      </c>
      <c r="D20">
        <v>153040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 xml:space="preserve">B+ </v>
      </c>
    </row>
    <row r="21" spans="1:14">
      <c r="A21">
        <v>17</v>
      </c>
      <c r="B21" t="s">
        <v>113</v>
      </c>
      <c r="C21" t="s">
        <v>114</v>
      </c>
      <c r="D21">
        <v>152343</v>
      </c>
      <c r="E21" t="s">
        <v>1</v>
      </c>
      <c r="F21" t="s">
        <v>3</v>
      </c>
      <c r="G21" s="3">
        <v>95</v>
      </c>
      <c r="H21" s="3"/>
      <c r="I21" s="3"/>
      <c r="J21" s="3">
        <v>95</v>
      </c>
      <c r="K21" s="3">
        <v>95</v>
      </c>
      <c r="L21" s="3">
        <v>95</v>
      </c>
      <c r="M21">
        <f>G21*Komponen!C10 + H21*Komponen!C11 + I21*Komponen!C12 + J21*Komponen!C13 + K21*Komponen!C14 + L21*Komponen!C15</f>
        <v>95</v>
      </c>
      <c r="N21" t="str">
        <f t="shared" si="0"/>
        <v xml:space="preserve">A+ </v>
      </c>
    </row>
    <row r="22" spans="1:14">
      <c r="A22">
        <v>18</v>
      </c>
      <c r="B22" t="s">
        <v>115</v>
      </c>
      <c r="C22" t="s">
        <v>116</v>
      </c>
      <c r="D22">
        <v>151740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 xml:space="preserve">A </v>
      </c>
    </row>
    <row r="23" spans="1:14">
      <c r="A23">
        <v>19</v>
      </c>
      <c r="B23" t="s">
        <v>117</v>
      </c>
      <c r="C23" t="s">
        <v>118</v>
      </c>
      <c r="D23">
        <v>152908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2025-01-21T01:42:59Z</dcterms:created>
  <dcterms:modified xsi:type="dcterms:W3CDTF">2025-01-21T06:26:26Z</dcterms:modified>
  <cp:category>nilai</cp:category>
</cp:coreProperties>
</file>