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3" i="4"/>
  <c r="N33" s="1"/>
  <c r="N32"/>
  <c r="M32"/>
  <c r="N31"/>
  <c r="M31"/>
  <c r="N30"/>
  <c r="M30"/>
  <c r="N29"/>
  <c r="M29"/>
  <c r="N28"/>
  <c r="M28"/>
  <c r="N27"/>
  <c r="M27"/>
  <c r="M26"/>
  <c r="N26" s="1"/>
  <c r="M25"/>
  <c r="N25" s="1"/>
  <c r="M24"/>
  <c r="N24" s="1"/>
  <c r="M23"/>
  <c r="N23" s="1"/>
  <c r="M22"/>
  <c r="N22" s="1"/>
  <c r="M21"/>
  <c r="N21" s="1"/>
  <c r="M20"/>
  <c r="N20" s="1"/>
  <c r="N19"/>
  <c r="M19"/>
  <c r="N18"/>
  <c r="M18"/>
  <c r="N17"/>
  <c r="M17"/>
  <c r="N16"/>
  <c r="M16"/>
  <c r="N15"/>
  <c r="M15"/>
  <c r="N14"/>
  <c r="M14"/>
  <c r="N13"/>
  <c r="M13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<sst xmlns="http://schemas.openxmlformats.org/spreadsheetml/2006/main" count="230" uniqueCount="150">
  <si>
    <t>KODE MK</t>
  </si>
  <si>
    <t>G1B2A57A</t>
  </si>
  <si>
    <t>NAMA MK</t>
  </si>
  <si>
    <t>ULUMUL QURAN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</si>
  <si>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</si>
  <si>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</si>
  <si>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</si>
  <si>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</si>
  <si>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</si>
  <si>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</si>
  <si>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</si>
  <si>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</si>
  <si>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</si>
  <si>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</si>
  <si>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</si>
  <si>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</si>
  <si>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</si>
  <si>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</si>
  <si>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</si>
  <si>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</si>
  <si>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</si>
  <si>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</si>
  <si>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</si>
  <si>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</si>
  <si>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</si>
  <si>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</si>
  <si>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</si>
  <si>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</si>
  <si>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</si>
  <si>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</si>
  <si>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</si>
  <si>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</si>
  <si>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</si>
  <si>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</si>
  <si>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</si>
  <si>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</si>
  <si>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</si>
  <si>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</si>
  <si>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</si>
  <si>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</si>
  <si>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</si>
  <si>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</si>
  <si>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</si>
  <si>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</si>
  <si>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</si>
  <si>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</si>
  <si>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</si>
  <si>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</si>
  <si>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</si>
  <si>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</si>
  <si>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</si>
  <si>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</si>
  <si>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</si>
  <si>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</si>
  <si>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</si>
  <si>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</si>
  <si>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</si>
  <si>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</si>
  <si>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</si>
  <si>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</si>
  <si>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</si>
  <si>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</si>
  <si>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</si>
  <si>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</si>
  <si>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</si>
  <si>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</si>
  <si>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</si>
  <si>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</si>
  <si>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</si>
  <si>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</si>
  <si>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</si>
  <si>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ULUMUL QURAN (G1B2A57A)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</si>
  <si>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</si>
  <si>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</si>
  <si>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</si>
  <si>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</si>
  <si>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</si>
  <si>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</si>
  <si>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</si>
  <si>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</si>
  <si>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</si>
  <si>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</si>
  <si>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</si>
  <si>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</si>
  <si>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</si>
  <si>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</si>
  <si>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</si>
  <si>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</si>
  <si>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</si>
  <si>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</si>
  <si>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</si>
  <si>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</si>
  <si>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</si>
  <si>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</si>
  <si>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</si>
  <si>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</si>
  <si>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</si>
  <si>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</si>
  <si>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</si>
  <si>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</si>
  <si>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</si>
  <si>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</si>
  <si>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</si>
  <si>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</si>
  <si>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</si>
  <si>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</si>
  <si>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</si>
  <si>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</si>
  <si>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</si>
  <si>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</si>
  <si>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</si>
  <si>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</si>
  <si>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</si>
  <si>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</si>
  <si>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</si>
  <si>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</si>
  <si>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</si>
  <si>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</si>
  <si>
    <t>Pengantar Ulumul Qur'an (Definisi, Tujuan, dan Sejarah)</t>
  </si>
  <si>
    <t>Sumber-sumber Ulumul Qur'an (Al-Qur'an, Hadits, dan Tafsir)</t>
  </si>
  <si>
    <t>Metodologi Studi Ulumul Qur'an</t>
  </si>
  <si>
    <t>Perkembangan Ulumul Qur'an dari Masa ke Masa</t>
  </si>
  <si>
    <t>Asbabul Nuzul dan Tafsir, terjemah dan ta’wil</t>
  </si>
  <si>
    <t>Asbabul Nuzul (Sebab-sebab Turunnya Ayat)</t>
  </si>
  <si>
    <t>Tafsir Al-Qur'an (Definisi, Tujuan, dan Metodologi)</t>
  </si>
  <si>
    <t>Ujian Tengah Semester</t>
  </si>
  <si>
    <t>Midterm exam</t>
  </si>
  <si>
    <t>Surat makkiyah dan Madaniyah serta cirinya</t>
  </si>
  <si>
    <t>Ilmu membaca Qur’an</t>
  </si>
  <si>
    <t xml:space="preserve">Metode membaca Qur’an </t>
  </si>
  <si>
    <t>Aplikasi dan Kajian Kontemporer</t>
  </si>
  <si>
    <t>Aplikasi Ulumul Qur'an dalam Kehidupan Sehari-hari</t>
  </si>
  <si>
    <t>Kajian Kontemporer Ulumul Qur'an (Isu-isu Aktual)</t>
  </si>
  <si>
    <t>Membangun Masyarakat yang Berbasis Al-Qur'an dan Sunnah</t>
  </si>
  <si>
    <t>Ujian Akhir Semester</t>
  </si>
  <si>
    <t>Final Exams</t>
  </si>
  <si>
    <t>Introduction to Ulumul Qur'an (Definition, Purpose, and History)</t>
  </si>
  <si>
    <t>Sources of Ulumul Qur'an (Al-Qur'an, Hadith, and Tafsir)</t>
  </si>
  <si>
    <t>Ulumul Qur'an Study Methodology</t>
  </si>
  <si>
    <t>Development of the Ulumul Qur'an from Time to Time</t>
  </si>
  <si>
    <t>Asbabul Nuzul and Tafsir, translation and ta'wil</t>
  </si>
  <si>
    <t>Asbabul Nuzul (Causes of the Revelation of Verses)</t>
  </si>
  <si>
    <t>Tafsir of the Qur'an (Definition, Objectives, and Methodology)</t>
  </si>
  <si>
    <t>Makkiyah and Madaniyah letters and their characteristics</t>
  </si>
  <si>
    <t>The science of reading the Qur'an</t>
  </si>
  <si>
    <t>Method of reading the Qur'an</t>
  </si>
  <si>
    <t>Contemporary Applications and Studies</t>
  </si>
  <si>
    <t>Ulumul Qur'an Application in Daily Life</t>
  </si>
  <si>
    <t>Contemporary Study of Ulumul Qur'an (Actual Issues)</t>
  </si>
  <si>
    <t>Building a Society Based on the Koran and Sunnah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</si>
</sst>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10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118</v>
      </c>
      <c r="C10" s="11" t="s">
        <v>136</v>
      </c>
      <c r="D10">
        <v>1234581309</v>
      </c>
    </row>
    <row r="11" spans="1:4">
      <c r="A11">
        <v>2</v>
      </c>
      <c r="B11" s="11" t="s">
        <v>119</v>
      </c>
      <c r="C11" s="11" t="s">
        <v>137</v>
      </c>
      <c r="D11">
        <v>1234581309</v>
      </c>
    </row>
    <row r="12" spans="1:4">
      <c r="A12">
        <v>3</v>
      </c>
      <c r="B12" s="11" t="s">
        <v>120</v>
      </c>
      <c r="C12" s="11" t="s">
        <v>138</v>
      </c>
      <c r="D12">
        <v>1234581309</v>
      </c>
    </row>
    <row r="13" spans="1:4">
      <c r="A13">
        <v>4</v>
      </c>
      <c r="B13" s="11" t="s">
        <v>121</v>
      </c>
      <c r="C13" s="11" t="s">
        <v>139</v>
      </c>
      <c r="D13">
        <v>1234581309</v>
      </c>
    </row>
    <row r="14" spans="1:4">
      <c r="A14">
        <v>5</v>
      </c>
      <c r="B14" s="11" t="s">
        <v>122</v>
      </c>
      <c r="C14" s="11" t="s">
        <v>140</v>
      </c>
      <c r="D14">
        <v>1234581309</v>
      </c>
    </row>
    <row r="15" spans="1:4">
      <c r="A15">
        <v>6</v>
      </c>
      <c r="B15" s="11" t="s">
        <v>123</v>
      </c>
      <c r="C15" s="11" t="s">
        <v>141</v>
      </c>
      <c r="D15">
        <v>1234581309</v>
      </c>
    </row>
    <row r="16" spans="1:4">
      <c r="A16">
        <v>7</v>
      </c>
      <c r="B16" s="11" t="s">
        <v>124</v>
      </c>
      <c r="C16" s="11" t="s">
        <v>142</v>
      </c>
      <c r="D16">
        <v>1234581309</v>
      </c>
    </row>
    <row r="17" spans="1:4">
      <c r="A17">
        <v>8</v>
      </c>
      <c r="B17" s="11" t="s">
        <v>125</v>
      </c>
      <c r="C17" s="11" t="s">
        <v>126</v>
      </c>
      <c r="D17">
        <v>1234581309</v>
      </c>
    </row>
    <row r="18" spans="1:4">
      <c r="A18">
        <v>9</v>
      </c>
      <c r="B18" s="11" t="s">
        <v>127</v>
      </c>
      <c r="C18" s="11" t="s">
        <v>143</v>
      </c>
      <c r="D18">
        <v>1234581309</v>
      </c>
    </row>
    <row r="19" spans="1:4">
      <c r="A19">
        <v>10</v>
      </c>
      <c r="B19" s="11" t="s">
        <v>128</v>
      </c>
      <c r="C19" s="11" t="s">
        <v>144</v>
      </c>
      <c r="D19">
        <v>1234581309</v>
      </c>
    </row>
    <row r="20" spans="1:4">
      <c r="A20">
        <v>11</v>
      </c>
      <c r="B20" s="11" t="s">
        <v>129</v>
      </c>
      <c r="C20" s="11" t="s">
        <v>145</v>
      </c>
      <c r="D20">
        <v>1234581309</v>
      </c>
    </row>
    <row r="21" spans="1:4">
      <c r="A21">
        <v>12</v>
      </c>
      <c r="B21" s="11" t="s">
        <v>130</v>
      </c>
      <c r="C21" s="11" t="s">
        <v>146</v>
      </c>
      <c r="D21">
        <v>1234581309</v>
      </c>
    </row>
    <row r="22" spans="1:4">
      <c r="A22">
        <v>13</v>
      </c>
      <c r="B22" s="11" t="s">
        <v>131</v>
      </c>
      <c r="C22" s="11" t="s">
        <v>147</v>
      </c>
      <c r="D22">
        <v>1234581309</v>
      </c>
    </row>
    <row r="23" spans="1:4">
      <c r="A23">
        <v>14</v>
      </c>
      <c r="B23" s="11" t="s">
        <v>132</v>
      </c>
      <c r="C23" s="11" t="s">
        <v>148</v>
      </c>
      <c r="D23">
        <v>1234581309</v>
      </c>
    </row>
    <row r="24" spans="1:4">
      <c r="A24">
        <v>15</v>
      </c>
      <c r="B24" s="11" t="s">
        <v>133</v>
      </c>
      <c r="C24" s="11" t="s">
        <v>149</v>
      </c>
      <c r="D24">
        <v>1234581309</v>
      </c>
    </row>
    <row r="25" spans="1:4">
      <c r="A25">
        <v>16</v>
      </c>
      <c r="B25" s="11" t="s">
        <v>134</v>
      </c>
      <c r="C25" s="11" t="s">
        <v>135</v>
      </c>
      <c r="D25">
        <v>1234581309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1" t="s">
        <v>110</v>
      </c>
      <c r="E10" s="11" t="s">
        <v>111</v>
      </c>
      <c r="F10">
        <v>1234581309</v>
      </c>
    </row>
    <row r="11" spans="1:6">
      <c r="A11">
        <v>2</v>
      </c>
      <c r="B11" t="s">
        <v>66</v>
      </c>
      <c r="C11" s="9">
        <v>0</v>
      </c>
      <c r="D11" s="11" t="s">
        <v>112</v>
      </c>
      <c r="E11" s="11" t="s">
        <v>112</v>
      </c>
      <c r="F11">
        <v>1234581309</v>
      </c>
    </row>
    <row r="12" spans="1:6">
      <c r="A12">
        <v>3</v>
      </c>
      <c r="B12" t="s">
        <v>67</v>
      </c>
      <c r="C12" s="9">
        <v>0</v>
      </c>
      <c r="D12" s="11" t="s">
        <v>112</v>
      </c>
      <c r="E12" s="11" t="s">
        <v>112</v>
      </c>
      <c r="F12">
        <v>1234581309</v>
      </c>
    </row>
    <row r="13" spans="1:6">
      <c r="A13">
        <v>4</v>
      </c>
      <c r="B13" t="s">
        <v>68</v>
      </c>
      <c r="C13" s="9">
        <v>0.2</v>
      </c>
      <c r="D13" s="3" t="s">
        <v>113</v>
      </c>
      <c r="E13" s="11" t="s">
        <v>114</v>
      </c>
      <c r="F13">
        <v>1234581309</v>
      </c>
    </row>
    <row r="14" spans="1:6">
      <c r="A14">
        <v>5</v>
      </c>
      <c r="B14" t="s">
        <v>69</v>
      </c>
      <c r="C14" s="9">
        <v>0.3</v>
      </c>
      <c r="D14" s="11" t="s">
        <v>68</v>
      </c>
      <c r="E14" s="11" t="s">
        <v>115</v>
      </c>
      <c r="F14">
        <v>1234581309</v>
      </c>
    </row>
    <row r="15" spans="1:6">
      <c r="A15">
        <v>6</v>
      </c>
      <c r="B15" t="s">
        <v>70</v>
      </c>
      <c r="C15" s="9">
        <v>0.35</v>
      </c>
      <c r="D15" s="11" t="s">
        <v>116</v>
      </c>
      <c r="E15" s="11" t="s">
        <v>117</v>
      </c>
      <c r="F15">
        <v>1234581309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workbookViewId="0">
      <selection activeCell="K17" sqref="K1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20240710200001</v>
      </c>
      <c r="C5" t="s">
        <v>81</v>
      </c>
      <c r="D5">
        <v>158761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>
      <c r="A6">
        <v>2</v>
      </c>
      <c r="B6">
        <v>20240710200002</v>
      </c>
      <c r="C6" t="s">
        <v>82</v>
      </c>
      <c r="D6">
        <v>158762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>
      <c r="A7">
        <v>3</v>
      </c>
      <c r="B7">
        <v>20240710200003</v>
      </c>
      <c r="C7" t="s">
        <v>83</v>
      </c>
      <c r="D7">
        <v>158763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>
      <c r="A8">
        <v>4</v>
      </c>
      <c r="B8">
        <v>20240710200004</v>
      </c>
      <c r="C8" t="s">
        <v>84</v>
      </c>
      <c r="D8">
        <v>158764</v>
      </c>
      <c r="E8" t="s">
        <v>1</v>
      </c>
      <c r="F8" t="s">
        <v>3</v>
      </c>
      <c r="G8" s="3">
        <v>92.1</v>
      </c>
      <c r="H8" s="3"/>
      <c r="I8" s="3"/>
      <c r="J8" s="3">
        <v>92.1</v>
      </c>
      <c r="K8" s="3">
        <v>92.1</v>
      </c>
      <c r="L8" s="3">
        <v>92.1</v>
      </c>
      <c r="M8">
        <f>G8*Komponen!C10 + H8*Komponen!C11 + I8*Komponen!C12 + J8*Komponen!C13 + K8*Komponen!C14 + L8*Komponen!C15</f>
        <v>92.1</v>
      </c>
      <c r="N8" t="str">
        <f t="shared" si="0"/>
        <v xml:space="preserve">A+ </v>
      </c>
    </row>
    <row r="9" spans="1:14">
      <c r="A9">
        <v>5</v>
      </c>
      <c r="B9">
        <v>20240710200005</v>
      </c>
      <c r="C9" t="s">
        <v>85</v>
      </c>
      <c r="D9">
        <v>158765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 xml:space="preserve">A- </v>
      </c>
    </row>
    <row r="10" spans="1:14">
      <c r="A10">
        <v>6</v>
      </c>
      <c r="B10">
        <v>20240710200006</v>
      </c>
      <c r="C10" t="s">
        <v>86</v>
      </c>
      <c r="D10">
        <v>158766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>
      <c r="A11">
        <v>7</v>
      </c>
      <c r="B11">
        <v>20240710200007</v>
      </c>
      <c r="C11" t="s">
        <v>87</v>
      </c>
      <c r="D11">
        <v>158767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 xml:space="preserve">A- </v>
      </c>
    </row>
    <row r="12" spans="1:14">
      <c r="A12">
        <v>8</v>
      </c>
      <c r="B12">
        <v>20240710200008</v>
      </c>
      <c r="C12" t="s">
        <v>88</v>
      </c>
      <c r="D12">
        <v>158768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 xml:space="preserve">A </v>
      </c>
    </row>
    <row r="13" spans="1:14">
      <c r="A13">
        <v>9</v>
      </c>
      <c r="B13">
        <v>20240710200009</v>
      </c>
      <c r="C13" t="s">
        <v>89</v>
      </c>
      <c r="D13">
        <v>158769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>
      <c r="A14">
        <v>10</v>
      </c>
      <c r="B14">
        <v>20240710200010</v>
      </c>
      <c r="C14" t="s">
        <v>90</v>
      </c>
      <c r="D14">
        <v>158770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>
      <c r="A15">
        <v>11</v>
      </c>
      <c r="B15">
        <v>20240710210005</v>
      </c>
      <c r="C15" t="s">
        <v>91</v>
      </c>
      <c r="D15">
        <v>158775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>
      <c r="A16">
        <v>12</v>
      </c>
      <c r="B16">
        <v>20240710210006</v>
      </c>
      <c r="C16" t="s">
        <v>92</v>
      </c>
      <c r="D16">
        <v>158776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>
      <c r="A17">
        <v>13</v>
      </c>
      <c r="B17">
        <v>20240710210008</v>
      </c>
      <c r="C17" t="s">
        <v>93</v>
      </c>
      <c r="D17">
        <v>158778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 xml:space="preserve">A </v>
      </c>
    </row>
    <row r="18" spans="1:14">
      <c r="A18">
        <v>14</v>
      </c>
      <c r="B18">
        <v>20240710210009</v>
      </c>
      <c r="C18" t="s">
        <v>94</v>
      </c>
      <c r="D18">
        <v>158779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 xml:space="preserve">A- </v>
      </c>
    </row>
    <row r="19" spans="1:14">
      <c r="A19">
        <v>15</v>
      </c>
      <c r="B19">
        <v>20240710210012</v>
      </c>
      <c r="C19" t="s">
        <v>95</v>
      </c>
      <c r="D19">
        <v>158782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>
      <c r="A20">
        <v>16</v>
      </c>
      <c r="B20">
        <v>20240710210016</v>
      </c>
      <c r="C20" t="s">
        <v>96</v>
      </c>
      <c r="D20">
        <v>158786</v>
      </c>
      <c r="E20" t="s">
        <v>1</v>
      </c>
      <c r="F20" t="s">
        <v>3</v>
      </c>
      <c r="G20" s="3">
        <v>95</v>
      </c>
      <c r="H20" s="3"/>
      <c r="I20" s="3"/>
      <c r="J20" s="3">
        <v>95</v>
      </c>
      <c r="K20" s="3">
        <v>95</v>
      </c>
      <c r="L20" s="3">
        <v>95</v>
      </c>
      <c r="M20">
        <f>G20*Komponen!C10 + H20*Komponen!C11 + I20*Komponen!C12 + J20*Komponen!C13 + K20*Komponen!C14 + L20*Komponen!C15</f>
        <v>95</v>
      </c>
      <c r="N20" t="str">
        <f t="shared" si="0"/>
        <v xml:space="preserve">A+ </v>
      </c>
    </row>
    <row r="21" spans="1:14">
      <c r="A21">
        <v>17</v>
      </c>
      <c r="B21">
        <v>20240710210017</v>
      </c>
      <c r="C21" t="s">
        <v>97</v>
      </c>
      <c r="D21">
        <v>158787</v>
      </c>
      <c r="E21" t="s">
        <v>1</v>
      </c>
      <c r="F21" t="s">
        <v>3</v>
      </c>
      <c r="G21" s="3">
        <v>0</v>
      </c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 xml:space="preserve">T </v>
      </c>
    </row>
    <row r="22" spans="1:14">
      <c r="A22">
        <v>18</v>
      </c>
      <c r="B22">
        <v>20240710210019</v>
      </c>
      <c r="C22" t="s">
        <v>98</v>
      </c>
      <c r="D22">
        <v>158789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 xml:space="preserve">A- </v>
      </c>
    </row>
    <row r="23" spans="1:14">
      <c r="A23">
        <v>19</v>
      </c>
      <c r="B23">
        <v>20240710210020</v>
      </c>
      <c r="C23" t="s">
        <v>99</v>
      </c>
      <c r="D23">
        <v>158790</v>
      </c>
      <c r="E23" t="s">
        <v>1</v>
      </c>
      <c r="F23" t="s">
        <v>3</v>
      </c>
      <c r="G23" s="3">
        <v>95</v>
      </c>
      <c r="H23" s="3"/>
      <c r="I23" s="3"/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95</v>
      </c>
      <c r="N23" t="str">
        <f t="shared" si="0"/>
        <v xml:space="preserve">A+ </v>
      </c>
    </row>
    <row r="24" spans="1:14">
      <c r="A24">
        <v>20</v>
      </c>
      <c r="B24">
        <v>20240710210022</v>
      </c>
      <c r="C24" t="s">
        <v>100</v>
      </c>
      <c r="D24">
        <v>158792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 xml:space="preserve">A </v>
      </c>
    </row>
    <row r="25" spans="1:14">
      <c r="A25">
        <v>21</v>
      </c>
      <c r="B25">
        <v>20240710210027</v>
      </c>
      <c r="C25" t="s">
        <v>101</v>
      </c>
      <c r="D25">
        <v>158797</v>
      </c>
      <c r="E25" t="s">
        <v>1</v>
      </c>
      <c r="F25" t="s">
        <v>3</v>
      </c>
      <c r="G25" s="3">
        <v>94.5</v>
      </c>
      <c r="H25" s="3"/>
      <c r="I25" s="3"/>
      <c r="J25" s="3">
        <v>94.5</v>
      </c>
      <c r="K25" s="3">
        <v>94.5</v>
      </c>
      <c r="L25" s="3">
        <v>94.5</v>
      </c>
      <c r="M25">
        <f>G25*Komponen!C10 + H25*Komponen!C11 + I25*Komponen!C12 + J25*Komponen!C13 + K25*Komponen!C14 + L25*Komponen!C15</f>
        <v>94.5</v>
      </c>
      <c r="N25" t="str">
        <f t="shared" si="0"/>
        <v xml:space="preserve">A+ </v>
      </c>
    </row>
    <row r="26" spans="1:14">
      <c r="A26">
        <v>22</v>
      </c>
      <c r="B26">
        <v>20240710210030</v>
      </c>
      <c r="C26" t="s">
        <v>102</v>
      </c>
      <c r="D26">
        <v>158800</v>
      </c>
      <c r="E26" t="s">
        <v>1</v>
      </c>
      <c r="F26" t="s">
        <v>3</v>
      </c>
      <c r="G26" s="3">
        <v>93</v>
      </c>
      <c r="H26" s="3"/>
      <c r="I26" s="3"/>
      <c r="J26" s="3">
        <v>93</v>
      </c>
      <c r="K26" s="3">
        <v>93</v>
      </c>
      <c r="L26" s="3">
        <v>93</v>
      </c>
      <c r="M26">
        <f>G26*Komponen!C10 + H26*Komponen!C11 + I26*Komponen!C12 + J26*Komponen!C13 + K26*Komponen!C14 + L26*Komponen!C15</f>
        <v>93</v>
      </c>
      <c r="N26" t="str">
        <f t="shared" si="0"/>
        <v xml:space="preserve">A+ </v>
      </c>
    </row>
    <row r="27" spans="1:14">
      <c r="A27">
        <v>23</v>
      </c>
      <c r="B27">
        <v>20240710210034</v>
      </c>
      <c r="C27" t="s">
        <v>103</v>
      </c>
      <c r="D27">
        <v>158804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 xml:space="preserve">A- </v>
      </c>
    </row>
    <row r="28" spans="1:14">
      <c r="A28">
        <v>24</v>
      </c>
      <c r="B28">
        <v>20240710210036</v>
      </c>
      <c r="C28" t="s">
        <v>104</v>
      </c>
      <c r="D28">
        <v>158806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 xml:space="preserve">A- </v>
      </c>
    </row>
    <row r="29" spans="1:14">
      <c r="A29">
        <v>25</v>
      </c>
      <c r="B29">
        <v>20240710210037</v>
      </c>
      <c r="C29" t="s">
        <v>105</v>
      </c>
      <c r="D29">
        <v>158807</v>
      </c>
      <c r="E29" t="s">
        <v>1</v>
      </c>
      <c r="F29" t="s">
        <v>3</v>
      </c>
      <c r="G29" s="3">
        <v>91</v>
      </c>
      <c r="H29" s="3"/>
      <c r="I29" s="3"/>
      <c r="J29" s="3">
        <v>91</v>
      </c>
      <c r="K29" s="3">
        <v>91</v>
      </c>
      <c r="L29" s="3">
        <v>91</v>
      </c>
      <c r="M29">
        <f>G29*Komponen!C10 + H29*Komponen!C11 + I29*Komponen!C12 + J29*Komponen!C13 + K29*Komponen!C14 + L29*Komponen!C15</f>
        <v>91</v>
      </c>
      <c r="N29" t="str">
        <f t="shared" si="0"/>
        <v xml:space="preserve">A+ </v>
      </c>
    </row>
    <row r="30" spans="1:14">
      <c r="A30">
        <v>26</v>
      </c>
      <c r="B30">
        <v>20240710210038</v>
      </c>
      <c r="C30" t="s">
        <v>106</v>
      </c>
      <c r="D30">
        <v>158808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>
      <c r="A31">
        <v>27</v>
      </c>
      <c r="B31">
        <v>20240710210039</v>
      </c>
      <c r="C31" t="s">
        <v>107</v>
      </c>
      <c r="D31">
        <v>158809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>
      <c r="A32">
        <v>28</v>
      </c>
      <c r="B32">
        <v>20240710210040</v>
      </c>
      <c r="C32" t="s">
        <v>108</v>
      </c>
      <c r="D32">
        <v>158810</v>
      </c>
      <c r="E32" t="s">
        <v>1</v>
      </c>
      <c r="F32" t="s">
        <v>3</v>
      </c>
      <c r="G32" s="3">
        <v>85</v>
      </c>
      <c r="H32" s="3"/>
      <c r="I32" s="3"/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 xml:space="preserve">A- </v>
      </c>
    </row>
    <row r="33" spans="1:14">
      <c r="A33">
        <v>29</v>
      </c>
      <c r="B33">
        <v>20240710210041</v>
      </c>
      <c r="C33" t="s">
        <v>109</v>
      </c>
      <c r="D33">
        <v>159066</v>
      </c>
      <c r="E33" t="s">
        <v>1</v>
      </c>
      <c r="F33" t="s">
        <v>3</v>
      </c>
      <c r="G33" s="3">
        <v>91</v>
      </c>
      <c r="H33" s="3"/>
      <c r="I33" s="3"/>
      <c r="J33" s="3">
        <v>91</v>
      </c>
      <c r="K33" s="3">
        <v>91</v>
      </c>
      <c r="L33" s="3">
        <v>91</v>
      </c>
      <c r="M33">
        <f>G33*Komponen!C10 + H33*Komponen!C11 + I33*Komponen!C12 + J33*Komponen!C13 + K33*Komponen!C14 + L33*Komponen!C15</f>
        <v>91</v>
      </c>
      <c r="N33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2025-01-21T01:41:57Z</dcterms:created>
  <dcterms:modified xsi:type="dcterms:W3CDTF">2025-01-21T06:29:34Z</dcterms:modified>
  <cp:category>nilai</cp:category>
</cp:coreProperties>
</file>