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9FEA1068-7A23-4068-B331-05CFD844883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<sst xmlns="http://schemas.openxmlformats.org/spreadsheetml/2006/main" count="230" uniqueCount="147">
  <si>
    <t>KODE MK</t>
  </si>
  <si>
    <t>G1B2A10S</t>
  </si>
  <si>
    <t>NAMA MK</t>
  </si>
  <si>
    <t>BAHASA ARAB</t>
  </si>
  <si>
    <t>NAMA KELAS</t>
  </si>
  <si>
    <t>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</si>
  <si>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</si>
  <si>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</si>
  <si>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</si>
  <si>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</si>
  <si>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</si>
  <si>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</si>
  <si>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MUSTAPA ALI,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</si>
  <si>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</si>
  <si>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</si>
  <si>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</si>
  <si>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</si>
  <si>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</si>
  <si>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</si>
  <si>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</si>
  <si>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</si>
  <si>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</si>
  <si>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</si>
  <si>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</si>
  <si>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</si>
  <si>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</si>
  <si>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</si>
  <si>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</si>
  <si>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</si>
  <si>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</si>
  <si>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</si>
  <si>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</si>
  <si>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</si>
  <si>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</si>
  <si>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</si>
  <si>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</si>
  <si>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</si>
  <si>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</si>
  <si>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</si>
  <si>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</si>
  <si>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</si>
  <si>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</si>
  <si>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</si>
  <si>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</si>
  <si>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</si>
  <si>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</si>
  <si>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</si>
  <si>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</si>
  <si>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</si>
  <si>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</si>
  <si>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</si>
  <si>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</si>
  <si>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</si>
  <si>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</si>
  <si>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</si>
  <si>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</si>
  <si>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</si>
  <si>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</si>
  <si>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</si>
  <si>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</si>
  <si>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</si>
  <si>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</si>
  <si>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</si>
  <si>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</si>
  <si>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</si>
  <si>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</si>
  <si>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</si>
  <si>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</si>
  <si>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</si>
  <si>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</si>
  <si>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</si>
  <si>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ARAB (G1B2A10S)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</si>
  <si>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</si>
  <si>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</si>
  <si>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</si>
  <si>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</si>
  <si>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</si>
  <si>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</si>
  <si>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</si>
  <si>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</si>
  <si>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</si>
  <si>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ADWIA</t>
  </si>
  <si>
    <t>AFRIANTI NINGSIH</t>
  </si>
  <si>
    <t>ISMI AULIA NISA</t>
  </si>
  <si>
    <t>KHAIRUL HAMDANI</t>
  </si>
  <si>
    <t>NURLAILI FITRIANI</t>
  </si>
  <si>
    <t>NURUL AULIYA</t>
  </si>
  <si>
    <t>NURUL INA YATI</t>
  </si>
  <si>
    <t>RIKA KAMULIA</t>
  </si>
  <si>
    <t>RIKA PAZLIA</t>
  </si>
  <si>
    <t>SASKIA PUTRI AULIA</t>
  </si>
  <si>
    <t>DIKA WANTIA</t>
  </si>
  <si>
    <t>ETI FEBRIANTI</t>
  </si>
  <si>
    <t>INTAN NURAINI</t>
  </si>
  <si>
    <t>IWANSYAH</t>
  </si>
  <si>
    <t>NABILA</t>
  </si>
  <si>
    <t>NURUL HIDAYATI</t>
  </si>
  <si>
    <t>PIPIN HARYATI</t>
  </si>
  <si>
    <t>REFA AQILA FAUZIAH</t>
  </si>
  <si>
    <t>RISMAYANI</t>
  </si>
  <si>
    <t>ROSA AGUSTIAWATI</t>
  </si>
  <si>
    <t>SYAMSUL MUARIF</t>
  </si>
  <si>
    <t>YOLA AUDIA KAMILA</t>
  </si>
  <si>
    <t>ABDUL FARIS</t>
  </si>
  <si>
    <t>SUPRAPTI</t>
  </si>
  <si>
    <t>WINDI SARI</t>
  </si>
  <si>
    <t>YULIAN FAZA</t>
  </si>
  <si>
    <t>PUTRI FAHRIZA OKTAVIA</t>
  </si>
  <si>
    <t>ALMA FAZIRA</t>
  </si>
  <si>
    <t>MULIANA</t>
  </si>
  <si>
    <t>Kehadiran, Diskusi</t>
  </si>
  <si>
    <t>Attendance, Discussion</t>
  </si>
  <si>
    <t>-</t>
  </si>
  <si>
    <t>Makalah</t>
  </si>
  <si>
    <t>Paper</t>
  </si>
  <si>
    <t>Task</t>
  </si>
  <si>
    <t>Ujian Lisan</t>
  </si>
  <si>
    <t>Oral examination</t>
  </si>
  <si>
    <t>Bahasa Arab dan Fungsinya dalam Pembelajaran MI</t>
  </si>
  <si>
    <t>Obyek kajian Bahasa Arab MI</t>
  </si>
  <si>
    <t>Unsur kalimat bahasa Arab</t>
  </si>
  <si>
    <t>Mengenal Isim (Nama Benda)</t>
  </si>
  <si>
    <t>Mengenal Fiil (kata Kerja)</t>
  </si>
  <si>
    <t>Mengenal Huruf (kata Penghubung)</t>
  </si>
  <si>
    <t>Isim isyarah (Kata Tunjuk)</t>
  </si>
  <si>
    <t>Ujian Tengah Semester</t>
  </si>
  <si>
    <t>Midterm exam</t>
  </si>
  <si>
    <t>Kata ganti (isim domir dan pembagiannya)</t>
  </si>
  <si>
    <t>Jumlah Ismiyah dan Fi'liyah</t>
  </si>
  <si>
    <t>Isim Muzakkar dan Isim mua’nnas</t>
  </si>
  <si>
    <t>Isim jama’</t>
  </si>
  <si>
    <t>Isim Mufrad</t>
  </si>
  <si>
    <t xml:space="preserve">Isim Tasniyah </t>
  </si>
  <si>
    <t>Evaluasi Membaca Teks kitab tanpa Baris</t>
  </si>
  <si>
    <t>Ujian Akhir Semester</t>
  </si>
  <si>
    <t>Final Exams</t>
  </si>
  <si>
    <t>Arabic and its Function in Learning</t>
  </si>
  <si>
    <t>Arabic language study object</t>
  </si>
  <si>
    <t>Elements of Arabic sentences</t>
  </si>
  <si>
    <t>Getting to Know Isim (Object Names)</t>
  </si>
  <si>
    <t>Getting to know Fiil (verb)</t>
  </si>
  <si>
    <t>Recognizing Letters (Connecting words)]</t>
  </si>
  <si>
    <t>Isim isharah (Pointing Words)</t>
  </si>
  <si>
    <t>Pronouns (isim domir and division)</t>
  </si>
  <si>
    <t>Number of Ismiyah and Fi'liyah</t>
  </si>
  <si>
    <t>Isim Muzakkar and Isim mua'nnas</t>
  </si>
  <si>
    <t>Evaluation of Reading Text without 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</si>
</sst>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118</v>
      </c>
      <c r="C10" s="11" t="s">
        <v>136</v>
      </c>
      <c r="D10">
        <v>1234581936</v>
      </c>
    </row>
    <row r="11" spans="1:4" x14ac:dyDescent="0.25">
      <c r="A11">
        <v>2</v>
      </c>
      <c r="B11" s="11" t="s">
        <v>119</v>
      </c>
      <c r="C11" s="11" t="s">
        <v>137</v>
      </c>
      <c r="D11">
        <v>1234581936</v>
      </c>
    </row>
    <row r="12" spans="1:4" x14ac:dyDescent="0.25">
      <c r="A12">
        <v>3</v>
      </c>
      <c r="B12" s="11" t="s">
        <v>120</v>
      </c>
      <c r="C12" s="11" t="s">
        <v>138</v>
      </c>
      <c r="D12">
        <v>1234581936</v>
      </c>
    </row>
    <row r="13" spans="1:4" x14ac:dyDescent="0.25">
      <c r="A13">
        <v>4</v>
      </c>
      <c r="B13" s="11" t="s">
        <v>121</v>
      </c>
      <c r="C13" s="11" t="s">
        <v>139</v>
      </c>
      <c r="D13">
        <v>1234581936</v>
      </c>
    </row>
    <row r="14" spans="1:4" x14ac:dyDescent="0.25">
      <c r="A14">
        <v>5</v>
      </c>
      <c r="B14" s="11" t="s">
        <v>122</v>
      </c>
      <c r="C14" s="11" t="s">
        <v>140</v>
      </c>
      <c r="D14">
        <v>1234581936</v>
      </c>
    </row>
    <row r="15" spans="1:4" x14ac:dyDescent="0.25">
      <c r="A15">
        <v>6</v>
      </c>
      <c r="B15" s="11" t="s">
        <v>123</v>
      </c>
      <c r="C15" s="11" t="s">
        <v>141</v>
      </c>
      <c r="D15">
        <v>1234581936</v>
      </c>
    </row>
    <row r="16" spans="1:4" x14ac:dyDescent="0.25">
      <c r="A16">
        <v>7</v>
      </c>
      <c r="B16" s="11" t="s">
        <v>124</v>
      </c>
      <c r="C16" s="11" t="s">
        <v>142</v>
      </c>
      <c r="D16">
        <v>1234581936</v>
      </c>
    </row>
    <row r="17" spans="1:4" x14ac:dyDescent="0.25">
      <c r="A17">
        <v>8</v>
      </c>
      <c r="B17" s="11" t="s">
        <v>125</v>
      </c>
      <c r="C17" s="11" t="s">
        <v>126</v>
      </c>
      <c r="D17">
        <v>1234581936</v>
      </c>
    </row>
    <row r="18" spans="1:4" x14ac:dyDescent="0.25">
      <c r="A18">
        <v>9</v>
      </c>
      <c r="B18" s="12" t="s">
        <v>127</v>
      </c>
      <c r="C18" s="11" t="s">
        <v>143</v>
      </c>
      <c r="D18">
        <v>1234581936</v>
      </c>
    </row>
    <row r="19" spans="1:4" x14ac:dyDescent="0.25">
      <c r="A19">
        <v>10</v>
      </c>
      <c r="B19" s="11" t="s">
        <v>128</v>
      </c>
      <c r="C19" s="11" t="s">
        <v>144</v>
      </c>
      <c r="D19">
        <v>1234581936</v>
      </c>
    </row>
    <row r="20" spans="1:4" x14ac:dyDescent="0.25">
      <c r="A20">
        <v>11</v>
      </c>
      <c r="B20" s="11" t="s">
        <v>129</v>
      </c>
      <c r="C20" s="11" t="s">
        <v>145</v>
      </c>
      <c r="D20">
        <v>1234581936</v>
      </c>
    </row>
    <row r="21" spans="1:4" x14ac:dyDescent="0.25">
      <c r="A21">
        <v>12</v>
      </c>
      <c r="B21" s="11" t="s">
        <v>130</v>
      </c>
      <c r="C21" s="11" t="s">
        <v>130</v>
      </c>
      <c r="D21">
        <v>1234581936</v>
      </c>
    </row>
    <row r="22" spans="1:4" x14ac:dyDescent="0.25">
      <c r="A22">
        <v>13</v>
      </c>
      <c r="B22" s="11" t="s">
        <v>131</v>
      </c>
      <c r="C22" s="11" t="s">
        <v>131</v>
      </c>
      <c r="D22">
        <v>1234581936</v>
      </c>
    </row>
    <row r="23" spans="1:4" x14ac:dyDescent="0.25">
      <c r="A23">
        <v>14</v>
      </c>
      <c r="B23" s="11" t="s">
        <v>132</v>
      </c>
      <c r="C23" s="11" t="s">
        <v>132</v>
      </c>
      <c r="D23">
        <v>1234581936</v>
      </c>
    </row>
    <row r="24" spans="1:4" x14ac:dyDescent="0.25">
      <c r="A24">
        <v>15</v>
      </c>
      <c r="B24" s="11" t="s">
        <v>133</v>
      </c>
      <c r="C24" s="11" t="s">
        <v>146</v>
      </c>
      <c r="D24">
        <v>1234581936</v>
      </c>
    </row>
    <row r="25" spans="1:4" x14ac:dyDescent="0.25">
      <c r="A25">
        <v>16</v>
      </c>
      <c r="B25" s="11" t="s">
        <v>134</v>
      </c>
      <c r="C25" s="11" t="s">
        <v>135</v>
      </c>
      <c r="D25">
        <v>1234581936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11" t="s">
        <v>110</v>
      </c>
      <c r="E10" s="11" t="s">
        <v>111</v>
      </c>
      <c r="F10">
        <v>1234581936</v>
      </c>
    </row>
    <row r="11" spans="1:6" x14ac:dyDescent="0.25">
      <c r="A11">
        <v>2</v>
      </c>
      <c r="B11" t="s">
        <v>66</v>
      </c>
      <c r="C11" s="9">
        <v>0</v>
      </c>
      <c r="D11" s="11" t="s">
        <v>112</v>
      </c>
      <c r="E11" s="11" t="s">
        <v>112</v>
      </c>
      <c r="F11">
        <v>1234581936</v>
      </c>
    </row>
    <row r="12" spans="1:6" x14ac:dyDescent="0.25">
      <c r="A12">
        <v>3</v>
      </c>
      <c r="B12" t="s">
        <v>67</v>
      </c>
      <c r="C12" s="9">
        <v>0</v>
      </c>
      <c r="D12" s="11" t="s">
        <v>112</v>
      </c>
      <c r="E12" s="11" t="s">
        <v>112</v>
      </c>
      <c r="F12">
        <v>1234581936</v>
      </c>
    </row>
    <row r="13" spans="1:6" x14ac:dyDescent="0.25">
      <c r="A13">
        <v>4</v>
      </c>
      <c r="B13" t="s">
        <v>68</v>
      </c>
      <c r="C13" s="9">
        <v>0.2</v>
      </c>
      <c r="D13" s="3" t="s">
        <v>113</v>
      </c>
      <c r="E13" s="11" t="s">
        <v>114</v>
      </c>
      <c r="F13">
        <v>1234581936</v>
      </c>
    </row>
    <row r="14" spans="1:6" x14ac:dyDescent="0.25">
      <c r="A14">
        <v>5</v>
      </c>
      <c r="B14" t="s">
        <v>69</v>
      </c>
      <c r="C14" s="9">
        <v>0.3</v>
      </c>
      <c r="D14" s="11" t="s">
        <v>68</v>
      </c>
      <c r="E14" s="11" t="s">
        <v>115</v>
      </c>
      <c r="F14">
        <v>1234581936</v>
      </c>
    </row>
    <row r="15" spans="1:6" x14ac:dyDescent="0.25">
      <c r="A15">
        <v>6</v>
      </c>
      <c r="B15" t="s">
        <v>70</v>
      </c>
      <c r="C15" s="9">
        <v>0.35</v>
      </c>
      <c r="D15" s="11" t="s">
        <v>116</v>
      </c>
      <c r="E15" s="11" t="s">
        <v>117</v>
      </c>
      <c r="F15">
        <v>1234581936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12" workbookViewId="0">
      <selection activeCell="L32" sqref="L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71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20240710200001</v>
      </c>
      <c r="C5" t="s">
        <v>81</v>
      </c>
      <c r="D5">
        <v>158761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B+ </v>
      </c>
    </row>
    <row r="6" spans="1:14" x14ac:dyDescent="0.25">
      <c r="A6">
        <v>2</v>
      </c>
      <c r="B6">
        <v>20240710200002</v>
      </c>
      <c r="C6" t="s">
        <v>82</v>
      </c>
      <c r="D6">
        <v>158762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 xml:space="preserve">A- </v>
      </c>
    </row>
    <row r="7" spans="1:14" x14ac:dyDescent="0.25">
      <c r="A7">
        <v>3</v>
      </c>
      <c r="B7">
        <v>20240710200003</v>
      </c>
      <c r="C7" t="s">
        <v>83</v>
      </c>
      <c r="D7">
        <v>158763</v>
      </c>
      <c r="E7" t="s">
        <v>1</v>
      </c>
      <c r="F7" t="s">
        <v>3</v>
      </c>
      <c r="G7" s="3">
        <v>95</v>
      </c>
      <c r="H7" s="3"/>
      <c r="I7" s="3"/>
      <c r="J7" s="3">
        <v>95</v>
      </c>
      <c r="K7" s="3">
        <v>95</v>
      </c>
      <c r="L7" s="3">
        <v>95</v>
      </c>
      <c r="M7">
        <f>G7*Komponen!C10 + H7*Komponen!C11 + I7*Komponen!C12 + J7*Komponen!C13 + K7*Komponen!C14 + L7*Komponen!C15</f>
        <v>95</v>
      </c>
      <c r="N7" t="str">
        <f t="shared" si="0"/>
        <v xml:space="preserve">A+ </v>
      </c>
    </row>
    <row r="8" spans="1:14" x14ac:dyDescent="0.25">
      <c r="A8">
        <v>4</v>
      </c>
      <c r="B8">
        <v>20240710200004</v>
      </c>
      <c r="C8" t="s">
        <v>84</v>
      </c>
      <c r="D8">
        <v>158764</v>
      </c>
      <c r="E8" t="s">
        <v>1</v>
      </c>
      <c r="F8" t="s">
        <v>3</v>
      </c>
      <c r="G8" s="3">
        <v>90</v>
      </c>
      <c r="H8" s="3"/>
      <c r="I8" s="3"/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 xml:space="preserve">A </v>
      </c>
    </row>
    <row r="9" spans="1:14" x14ac:dyDescent="0.25">
      <c r="A9">
        <v>5</v>
      </c>
      <c r="B9">
        <v>20240710200005</v>
      </c>
      <c r="C9" t="s">
        <v>85</v>
      </c>
      <c r="D9">
        <v>158765</v>
      </c>
      <c r="E9" t="s">
        <v>1</v>
      </c>
      <c r="F9" t="s">
        <v>3</v>
      </c>
      <c r="G9" s="3">
        <v>85</v>
      </c>
      <c r="H9" s="3"/>
      <c r="I9" s="3"/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 xml:space="preserve">A- </v>
      </c>
    </row>
    <row r="10" spans="1:14" x14ac:dyDescent="0.25">
      <c r="A10">
        <v>6</v>
      </c>
      <c r="B10">
        <v>20240710200006</v>
      </c>
      <c r="C10" t="s">
        <v>86</v>
      </c>
      <c r="D10">
        <v>158766</v>
      </c>
      <c r="E10" t="s">
        <v>1</v>
      </c>
      <c r="F10" t="s">
        <v>3</v>
      </c>
      <c r="G10" s="3">
        <v>92</v>
      </c>
      <c r="H10" s="3"/>
      <c r="I10" s="3"/>
      <c r="J10" s="3">
        <v>92</v>
      </c>
      <c r="K10" s="3">
        <v>92</v>
      </c>
      <c r="L10" s="3">
        <v>92</v>
      </c>
      <c r="M10">
        <f>G10*Komponen!C10 + H10*Komponen!C11 + I10*Komponen!C12 + J10*Komponen!C13 + K10*Komponen!C14 + L10*Komponen!C15</f>
        <v>92</v>
      </c>
      <c r="N10" t="str">
        <f t="shared" si="0"/>
        <v xml:space="preserve">A+ </v>
      </c>
    </row>
    <row r="11" spans="1:14" x14ac:dyDescent="0.25">
      <c r="A11">
        <v>7</v>
      </c>
      <c r="B11">
        <v>20240710200007</v>
      </c>
      <c r="C11" t="s">
        <v>87</v>
      </c>
      <c r="D11">
        <v>158767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 xml:space="preserve">B+ </v>
      </c>
    </row>
    <row r="12" spans="1:14" x14ac:dyDescent="0.25">
      <c r="A12">
        <v>8</v>
      </c>
      <c r="B12">
        <v>20240710200008</v>
      </c>
      <c r="C12" t="s">
        <v>88</v>
      </c>
      <c r="D12">
        <v>158768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 xml:space="preserve">B+ </v>
      </c>
    </row>
    <row r="13" spans="1:14" x14ac:dyDescent="0.25">
      <c r="A13">
        <v>9</v>
      </c>
      <c r="B13">
        <v>20240710200009</v>
      </c>
      <c r="C13" t="s">
        <v>89</v>
      </c>
      <c r="D13">
        <v>158769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 xml:space="preserve">A- </v>
      </c>
    </row>
    <row r="14" spans="1:14" x14ac:dyDescent="0.25">
      <c r="A14">
        <v>10</v>
      </c>
      <c r="B14">
        <v>20240710200010</v>
      </c>
      <c r="C14" t="s">
        <v>90</v>
      </c>
      <c r="D14">
        <v>158770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 xml:space="preserve">B+ </v>
      </c>
    </row>
    <row r="15" spans="1:14" x14ac:dyDescent="0.25">
      <c r="A15">
        <v>11</v>
      </c>
      <c r="B15">
        <v>20240710210005</v>
      </c>
      <c r="C15" t="s">
        <v>91</v>
      </c>
      <c r="D15">
        <v>158775</v>
      </c>
      <c r="E15" t="s">
        <v>1</v>
      </c>
      <c r="F15" t="s">
        <v>3</v>
      </c>
      <c r="G15" s="3">
        <v>85</v>
      </c>
      <c r="H15" s="3"/>
      <c r="I15" s="3"/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 xml:space="preserve">A- </v>
      </c>
    </row>
    <row r="16" spans="1:14" x14ac:dyDescent="0.25">
      <c r="A16">
        <v>12</v>
      </c>
      <c r="B16">
        <v>20240710210006</v>
      </c>
      <c r="C16" t="s">
        <v>92</v>
      </c>
      <c r="D16">
        <v>158776</v>
      </c>
      <c r="E16" t="s">
        <v>1</v>
      </c>
      <c r="F16" t="s">
        <v>3</v>
      </c>
      <c r="G16" s="3">
        <v>91</v>
      </c>
      <c r="H16" s="3"/>
      <c r="I16" s="3"/>
      <c r="J16" s="3">
        <v>91</v>
      </c>
      <c r="K16" s="3">
        <v>91</v>
      </c>
      <c r="L16" s="3">
        <v>91</v>
      </c>
      <c r="M16">
        <f>G16*Komponen!C10 + H16*Komponen!C11 + I16*Komponen!C12 + J16*Komponen!C13 + K16*Komponen!C14 + L16*Komponen!C15</f>
        <v>91</v>
      </c>
      <c r="N16" t="str">
        <f t="shared" si="0"/>
        <v xml:space="preserve">A+ </v>
      </c>
    </row>
    <row r="17" spans="1:14" x14ac:dyDescent="0.25">
      <c r="A17">
        <v>13</v>
      </c>
      <c r="B17">
        <v>20240710210008</v>
      </c>
      <c r="C17" t="s">
        <v>93</v>
      </c>
      <c r="D17">
        <v>158778</v>
      </c>
      <c r="E17" t="s">
        <v>1</v>
      </c>
      <c r="F17" t="s">
        <v>3</v>
      </c>
      <c r="G17" s="3">
        <v>90</v>
      </c>
      <c r="H17" s="3"/>
      <c r="I17" s="3"/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 xml:space="preserve">A </v>
      </c>
    </row>
    <row r="18" spans="1:14" x14ac:dyDescent="0.25">
      <c r="A18">
        <v>14</v>
      </c>
      <c r="B18">
        <v>20240710210009</v>
      </c>
      <c r="C18" t="s">
        <v>94</v>
      </c>
      <c r="D18">
        <v>158779</v>
      </c>
      <c r="E18" t="s">
        <v>1</v>
      </c>
      <c r="F18" t="s">
        <v>3</v>
      </c>
      <c r="G18" s="3">
        <v>85</v>
      </c>
      <c r="H18" s="3"/>
      <c r="I18" s="3"/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 xml:space="preserve">A- </v>
      </c>
    </row>
    <row r="19" spans="1:14" x14ac:dyDescent="0.25">
      <c r="A19">
        <v>15</v>
      </c>
      <c r="B19">
        <v>20240710210012</v>
      </c>
      <c r="C19" t="s">
        <v>95</v>
      </c>
      <c r="D19">
        <v>158782</v>
      </c>
      <c r="E19" t="s">
        <v>1</v>
      </c>
      <c r="F19" t="s">
        <v>3</v>
      </c>
      <c r="G19" s="3">
        <v>85</v>
      </c>
      <c r="H19" s="3"/>
      <c r="I19" s="3"/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 xml:space="preserve">A- </v>
      </c>
    </row>
    <row r="20" spans="1:14" x14ac:dyDescent="0.25">
      <c r="A20">
        <v>16</v>
      </c>
      <c r="B20">
        <v>20240710210016</v>
      </c>
      <c r="C20" t="s">
        <v>96</v>
      </c>
      <c r="D20">
        <v>158786</v>
      </c>
      <c r="E20" t="s">
        <v>1</v>
      </c>
      <c r="F20" t="s">
        <v>3</v>
      </c>
      <c r="G20" s="3">
        <v>96</v>
      </c>
      <c r="H20" s="3"/>
      <c r="I20" s="3"/>
      <c r="J20" s="3">
        <v>96</v>
      </c>
      <c r="K20" s="3">
        <v>96</v>
      </c>
      <c r="L20" s="3">
        <v>96</v>
      </c>
      <c r="M20">
        <f>G20*Komponen!C10 + H20*Komponen!C11 + I20*Komponen!C12 + J20*Komponen!C13 + K20*Komponen!C14 + L20*Komponen!C15</f>
        <v>96</v>
      </c>
      <c r="N20" t="str">
        <f t="shared" si="0"/>
        <v xml:space="preserve">A+ </v>
      </c>
    </row>
    <row r="21" spans="1:14" x14ac:dyDescent="0.25">
      <c r="A21">
        <v>17</v>
      </c>
      <c r="B21">
        <v>20240710210017</v>
      </c>
      <c r="C21" t="s">
        <v>97</v>
      </c>
      <c r="D21">
        <v>158787</v>
      </c>
      <c r="E21" t="s">
        <v>1</v>
      </c>
      <c r="F21" t="s">
        <v>3</v>
      </c>
      <c r="G21" s="3">
        <v>0</v>
      </c>
      <c r="H21" s="3"/>
      <c r="I21" s="3"/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 xml:space="preserve">T </v>
      </c>
    </row>
    <row r="22" spans="1:14" x14ac:dyDescent="0.25">
      <c r="A22">
        <v>18</v>
      </c>
      <c r="B22">
        <v>20240710210019</v>
      </c>
      <c r="C22" t="s">
        <v>98</v>
      </c>
      <c r="D22">
        <v>158789</v>
      </c>
      <c r="E22" t="s">
        <v>1</v>
      </c>
      <c r="F22" t="s">
        <v>3</v>
      </c>
      <c r="G22" s="3">
        <v>85</v>
      </c>
      <c r="H22" s="3"/>
      <c r="I22" s="3"/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 xml:space="preserve">A- </v>
      </c>
    </row>
    <row r="23" spans="1:14" x14ac:dyDescent="0.25">
      <c r="A23">
        <v>19</v>
      </c>
      <c r="B23">
        <v>20240710210020</v>
      </c>
      <c r="C23" t="s">
        <v>99</v>
      </c>
      <c r="D23">
        <v>158790</v>
      </c>
      <c r="E23" t="s">
        <v>1</v>
      </c>
      <c r="F23" t="s">
        <v>3</v>
      </c>
      <c r="G23" s="3">
        <v>97</v>
      </c>
      <c r="H23" s="3"/>
      <c r="I23" s="3"/>
      <c r="J23" s="3">
        <v>97</v>
      </c>
      <c r="K23" s="3">
        <v>97</v>
      </c>
      <c r="L23" s="3">
        <v>97</v>
      </c>
      <c r="M23">
        <f>G23*Komponen!C10 + H23*Komponen!C11 + I23*Komponen!C12 + J23*Komponen!C13 + K23*Komponen!C14 + L23*Komponen!C15</f>
        <v>97</v>
      </c>
      <c r="N23" t="str">
        <f t="shared" si="0"/>
        <v xml:space="preserve">A+ </v>
      </c>
    </row>
    <row r="24" spans="1:14" x14ac:dyDescent="0.25">
      <c r="A24">
        <v>20</v>
      </c>
      <c r="B24">
        <v>20240710210022</v>
      </c>
      <c r="C24" t="s">
        <v>100</v>
      </c>
      <c r="D24">
        <v>158792</v>
      </c>
      <c r="E24" t="s">
        <v>1</v>
      </c>
      <c r="F24" t="s">
        <v>3</v>
      </c>
      <c r="G24" s="3">
        <v>90</v>
      </c>
      <c r="H24" s="3"/>
      <c r="I24" s="3"/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 xml:space="preserve">A </v>
      </c>
    </row>
    <row r="25" spans="1:14" x14ac:dyDescent="0.25">
      <c r="A25">
        <v>21</v>
      </c>
      <c r="B25">
        <v>20240710210027</v>
      </c>
      <c r="C25" t="s">
        <v>101</v>
      </c>
      <c r="D25">
        <v>158797</v>
      </c>
      <c r="E25" t="s">
        <v>1</v>
      </c>
      <c r="F25" t="s">
        <v>3</v>
      </c>
      <c r="G25" s="3">
        <v>96</v>
      </c>
      <c r="H25" s="3"/>
      <c r="I25" s="3"/>
      <c r="J25" s="3">
        <v>96</v>
      </c>
      <c r="K25" s="3">
        <v>96</v>
      </c>
      <c r="L25" s="3">
        <v>96</v>
      </c>
      <c r="M25">
        <f>G25*Komponen!C10 + H25*Komponen!C11 + I25*Komponen!C12 + J25*Komponen!C13 + K25*Komponen!C14 + L25*Komponen!C15</f>
        <v>96</v>
      </c>
      <c r="N25" t="str">
        <f t="shared" si="0"/>
        <v xml:space="preserve">A+ </v>
      </c>
    </row>
    <row r="26" spans="1:14" x14ac:dyDescent="0.25">
      <c r="A26">
        <v>22</v>
      </c>
      <c r="B26">
        <v>20240710210030</v>
      </c>
      <c r="C26" t="s">
        <v>102</v>
      </c>
      <c r="D26">
        <v>158800</v>
      </c>
      <c r="E26" t="s">
        <v>1</v>
      </c>
      <c r="F26" t="s">
        <v>3</v>
      </c>
      <c r="G26" s="3">
        <v>90</v>
      </c>
      <c r="H26" s="3"/>
      <c r="I26" s="3"/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 xml:space="preserve">A </v>
      </c>
    </row>
    <row r="27" spans="1:14" x14ac:dyDescent="0.25">
      <c r="A27">
        <v>23</v>
      </c>
      <c r="B27">
        <v>20240710210034</v>
      </c>
      <c r="C27" t="s">
        <v>103</v>
      </c>
      <c r="D27">
        <v>158804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 xml:space="preserve">B+ </v>
      </c>
    </row>
    <row r="28" spans="1:14" x14ac:dyDescent="0.25">
      <c r="A28">
        <v>24</v>
      </c>
      <c r="B28">
        <v>20240710210036</v>
      </c>
      <c r="C28" t="s">
        <v>104</v>
      </c>
      <c r="D28">
        <v>158806</v>
      </c>
      <c r="E28" t="s">
        <v>1</v>
      </c>
      <c r="F28" t="s">
        <v>3</v>
      </c>
      <c r="G28" s="3">
        <v>85</v>
      </c>
      <c r="H28" s="3"/>
      <c r="I28" s="3"/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85</v>
      </c>
      <c r="N28" t="str">
        <f t="shared" si="0"/>
        <v xml:space="preserve">A- </v>
      </c>
    </row>
    <row r="29" spans="1:14" x14ac:dyDescent="0.25">
      <c r="A29">
        <v>25</v>
      </c>
      <c r="B29">
        <v>20240710210037</v>
      </c>
      <c r="C29" t="s">
        <v>105</v>
      </c>
      <c r="D29">
        <v>158807</v>
      </c>
      <c r="E29" t="s">
        <v>1</v>
      </c>
      <c r="F29" t="s">
        <v>3</v>
      </c>
      <c r="G29" s="3">
        <v>90</v>
      </c>
      <c r="H29" s="3"/>
      <c r="I29" s="3"/>
      <c r="J29" s="3">
        <v>90</v>
      </c>
      <c r="K29" s="3">
        <v>90</v>
      </c>
      <c r="L29" s="3">
        <v>90</v>
      </c>
      <c r="M29">
        <f>G29*Komponen!C10 + H29*Komponen!C11 + I29*Komponen!C12 + J29*Komponen!C13 + K29*Komponen!C14 + L29*Komponen!C15</f>
        <v>90</v>
      </c>
      <c r="N29" t="str">
        <f t="shared" si="0"/>
        <v xml:space="preserve">A </v>
      </c>
    </row>
    <row r="30" spans="1:14" x14ac:dyDescent="0.25">
      <c r="A30">
        <v>26</v>
      </c>
      <c r="B30">
        <v>20240710210038</v>
      </c>
      <c r="C30" t="s">
        <v>106</v>
      </c>
      <c r="D30">
        <v>158808</v>
      </c>
      <c r="E30" t="s">
        <v>1</v>
      </c>
      <c r="F30" t="s">
        <v>3</v>
      </c>
      <c r="G30" s="3">
        <v>98</v>
      </c>
      <c r="H30" s="3"/>
      <c r="I30" s="3"/>
      <c r="J30" s="3">
        <v>97</v>
      </c>
      <c r="K30" s="3">
        <v>100</v>
      </c>
      <c r="L30" s="3">
        <v>98</v>
      </c>
      <c r="M30">
        <f>G30*Komponen!C10 + H30*Komponen!C11 + I30*Komponen!C12 + J30*Komponen!C13 + K30*Komponen!C14 + L30*Komponen!C15</f>
        <v>98.399999999999991</v>
      </c>
      <c r="N30" t="str">
        <f t="shared" si="0"/>
        <v xml:space="preserve">A+ </v>
      </c>
    </row>
    <row r="31" spans="1:14" x14ac:dyDescent="0.25">
      <c r="A31">
        <v>27</v>
      </c>
      <c r="B31">
        <v>20240710210039</v>
      </c>
      <c r="C31" t="s">
        <v>107</v>
      </c>
      <c r="D31">
        <v>158809</v>
      </c>
      <c r="E31" t="s">
        <v>1</v>
      </c>
      <c r="F31" t="s">
        <v>3</v>
      </c>
      <c r="G31" s="3">
        <v>100</v>
      </c>
      <c r="H31" s="3"/>
      <c r="I31" s="3"/>
      <c r="J31" s="3">
        <v>100</v>
      </c>
      <c r="K31" s="3">
        <v>100</v>
      </c>
      <c r="L31" s="3">
        <v>100</v>
      </c>
      <c r="M31">
        <f>G31*Komponen!C10 + H31*Komponen!C11 + I31*Komponen!C12 + J31*Komponen!C13 + K31*Komponen!C14 + L31*Komponen!C15</f>
        <v>100</v>
      </c>
      <c r="N31" t="str">
        <f t="shared" si="0"/>
        <v xml:space="preserve">A+ </v>
      </c>
    </row>
    <row r="32" spans="1:14" x14ac:dyDescent="0.25">
      <c r="A32">
        <v>28</v>
      </c>
      <c r="B32">
        <v>20240710210040</v>
      </c>
      <c r="C32" t="s">
        <v>108</v>
      </c>
      <c r="D32">
        <v>158810</v>
      </c>
      <c r="E32" t="s">
        <v>1</v>
      </c>
      <c r="F32" t="s">
        <v>3</v>
      </c>
      <c r="G32" s="3">
        <v>80</v>
      </c>
      <c r="H32" s="3"/>
      <c r="I32" s="3"/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 xml:space="preserve">B+ </v>
      </c>
    </row>
    <row r="33" spans="1:14" x14ac:dyDescent="0.25">
      <c r="A33">
        <v>29</v>
      </c>
      <c r="B33">
        <v>20240710210041</v>
      </c>
      <c r="C33" t="s">
        <v>109</v>
      </c>
      <c r="D33">
        <v>159066</v>
      </c>
      <c r="E33" t="s">
        <v>1</v>
      </c>
      <c r="F33" t="s">
        <v>3</v>
      </c>
      <c r="G33" s="3">
        <v>90</v>
      </c>
      <c r="H33" s="3"/>
      <c r="I33" s="3"/>
      <c r="J33" s="3">
        <v>90</v>
      </c>
      <c r="K33" s="3">
        <v>90</v>
      </c>
      <c r="L33" s="3">
        <v>90</v>
      </c>
      <c r="M33">
        <f>G33*Komponen!C10 + H33*Komponen!C11 + I33*Komponen!C12 + J33*Komponen!C13 + K33*Komponen!C14 + L33*Komponen!C15</f>
        <v>90</v>
      </c>
      <c r="N33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2025-01-21T01:48:39Z</dcterms:created>
  <dcterms:modified xsi:type="dcterms:W3CDTF">2025-01-28T14:50:31Z</dcterms:modified>
  <cp:category>nilai</cp:category>
</cp:coreProperties>
</file>