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xr:revisionPtr revIDLastSave="0" documentId="13_ncr:1000001_{3E72AE55-363A-5546-8301-B6E7DFD801D6}" xr6:coauthVersionLast="47" xr6:coauthVersionMax="47" xr10:uidLastSave="{00000000-0000-0000-0000-000000000000}"/>
  <bookViews>
    <workbookView xWindow="0" yWindow="0" windowWidth="0" windowHeight="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" l="1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<sst xmlns="http://schemas.openxmlformats.org/spreadsheetml/2006/main" count="204" uniqueCount="138">
  <si>
    <t>KODE MK</t>
  </si>
  <si>
    <t>D1D2A56A</t>
  </si>
  <si>
    <t>NAMA MK</t>
  </si>
  <si>
    <t>BAHAN GALIAN LOGAM, NON LOGAM, BATUAN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</si>
  <si>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</si>
  <si>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</si>
  <si>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</si>
  <si>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</si>
  <si>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</si>
  <si>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</si>
  <si>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</si>
  <si>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</si>
  <si>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Dr.AJI SYAILENDRA UBAIDILLAH, ST.,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</si>
  <si>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</si>
  <si>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</si>
  <si>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</si>
  <si>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</si>
  <si>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</si>
  <si>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</si>
  <si>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</si>
  <si>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</si>
  <si>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</si>
  <si>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</si>
  <si>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</si>
  <si>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</si>
  <si>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</si>
  <si>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</si>
  <si>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</si>
  <si>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</si>
  <si>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</si>
  <si>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</si>
  <si>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</si>
  <si>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</si>
  <si>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</si>
  <si>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</si>
  <si>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</si>
  <si>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</si>
  <si>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</si>
  <si>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</si>
  <si>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</si>
  <si>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</si>
  <si>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</si>
  <si>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</si>
  <si>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</si>
  <si>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</si>
  <si>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</si>
  <si>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</si>
  <si>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</si>
  <si>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</si>
  <si>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</si>
  <si>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</si>
  <si>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</si>
  <si>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</si>
  <si>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</si>
  <si>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</si>
  <si>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</si>
  <si>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</si>
  <si>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</si>
  <si>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</si>
  <si>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</si>
  <si>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</si>
  <si>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</si>
  <si>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</si>
  <si>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</si>
  <si>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</si>
  <si>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</si>
  <si>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</si>
  <si>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</si>
  <si>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BAHAN GALIAN LOGAM, NON LOGAM, BATUAN (D1D2A56A)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</si>
  <si>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</si>
  <si>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</si>
  <si>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</si>
  <si>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</si>
  <si>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</si>
  <si>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</si>
  <si>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</si>
  <si>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</si>
  <si>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</si>
  <si>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2020D1D039</t>
  </si>
  <si>
    <t>SARLINA NIKITASARI</t>
  </si>
  <si>
    <t>2020D1D053</t>
  </si>
  <si>
    <t>ADI ARIANSAH</t>
  </si>
  <si>
    <t>2020D1D060</t>
  </si>
  <si>
    <t>EVAN SEPTIAN</t>
  </si>
  <si>
    <t>2021D1D036</t>
  </si>
  <si>
    <t>JIHAN IRAWAN</t>
  </si>
  <si>
    <t>2021D1D037</t>
  </si>
  <si>
    <t>JUKMAN</t>
  </si>
  <si>
    <t>2021D1D038</t>
  </si>
  <si>
    <t>JUNIARTA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</si>
  <si>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</si>
  <si>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</si>
  <si>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</si>
  <si>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</si>
  <si>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</si>
  <si>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</si>
  <si>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</si>
  <si>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</si>
  <si>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2021D1D048</t>
  </si>
  <si>
    <t>MUHAMAD ZULFIKAR</t>
  </si>
  <si>
    <t>2021D1D050</t>
  </si>
  <si>
    <t>MUHAMMAD RIZQY AL FAJAR</t>
  </si>
  <si>
    <t>2021D1D051</t>
  </si>
  <si>
    <t>PRADA SUSENO</t>
  </si>
  <si>
    <t>2021D1D054</t>
  </si>
  <si>
    <t>RUHUL IMAN MUHAYAH</t>
  </si>
  <si>
    <t>2021D1D055</t>
  </si>
  <si>
    <t>SALMAN AL FARIZI</t>
  </si>
  <si>
    <t>2021D1D057</t>
  </si>
  <si>
    <t>ABDUL FAHMI</t>
  </si>
  <si>
    <t>2021D1D059</t>
  </si>
  <si>
    <t>FITRIANI</t>
  </si>
  <si>
    <t>2021D1D061</t>
  </si>
  <si>
    <t>KHAIRUL WATONI</t>
  </si>
  <si>
    <t>2021D1D064</t>
  </si>
  <si>
    <t>M. JODIN</t>
  </si>
  <si>
    <t>2022D1D049</t>
  </si>
  <si>
    <t>ILHAM</t>
  </si>
  <si>
    <t>2022D1D051</t>
  </si>
  <si>
    <t>IMAM SAPURTRA</t>
  </si>
  <si>
    <t>2022D1D060</t>
  </si>
  <si>
    <t>LULU KARTIKA SAPUTRI</t>
  </si>
  <si>
    <t>2022D1D065</t>
  </si>
  <si>
    <t>M. SLAMET SUPRIYATNA</t>
  </si>
  <si>
    <t>introduction-1</t>
  </si>
  <si>
    <t>sifat fisik</t>
  </si>
  <si>
    <t>sifat kimia</t>
  </si>
  <si>
    <t>tektonik lempeng</t>
  </si>
  <si>
    <t>genesa bahan galian-1</t>
  </si>
  <si>
    <t>genesa bahan galian-2</t>
  </si>
  <si>
    <t>Diagram Bowen</t>
  </si>
  <si>
    <t>introduction-2</t>
  </si>
  <si>
    <t>limestone</t>
  </si>
  <si>
    <t>granite-1</t>
  </si>
  <si>
    <t>granite-2</t>
  </si>
  <si>
    <t>feldspar-1</t>
  </si>
  <si>
    <t>feldspar-2</t>
  </si>
  <si>
    <t>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</si>
</sst>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124</v>
      </c>
      <c r="C10" s="3"/>
      <c r="D10">
        <v>1234582191</v>
      </c>
    </row>
    <row r="11" spans="1:4" x14ac:dyDescent="0.2">
      <c r="A11">
        <v>2</v>
      </c>
      <c r="B11" s="3" t="s">
        <v>125</v>
      </c>
      <c r="C11" s="3"/>
      <c r="D11">
        <v>1234582191</v>
      </c>
    </row>
    <row r="12" spans="1:4" x14ac:dyDescent="0.2">
      <c r="A12">
        <v>3</v>
      </c>
      <c r="B12" s="3" t="s">
        <v>126</v>
      </c>
      <c r="C12" s="3"/>
      <c r="D12">
        <v>1234582191</v>
      </c>
    </row>
    <row r="13" spans="1:4" x14ac:dyDescent="0.2">
      <c r="A13">
        <v>4</v>
      </c>
      <c r="B13" s="3" t="s">
        <v>127</v>
      </c>
      <c r="C13" s="3"/>
      <c r="D13">
        <v>1234582191</v>
      </c>
    </row>
    <row r="14" spans="1:4" x14ac:dyDescent="0.2">
      <c r="A14">
        <v>5</v>
      </c>
      <c r="B14" s="3" t="s">
        <v>128</v>
      </c>
      <c r="C14" s="3"/>
      <c r="D14">
        <v>1234582191</v>
      </c>
    </row>
    <row r="15" spans="1:4" x14ac:dyDescent="0.2">
      <c r="A15">
        <v>6</v>
      </c>
      <c r="B15" s="3" t="s">
        <v>129</v>
      </c>
      <c r="C15" s="3"/>
      <c r="D15">
        <v>1234582191</v>
      </c>
    </row>
    <row r="16" spans="1:4" x14ac:dyDescent="0.2">
      <c r="A16">
        <v>7</v>
      </c>
      <c r="B16" s="3" t="s">
        <v>130</v>
      </c>
      <c r="C16" s="3"/>
      <c r="D16">
        <v>1234582191</v>
      </c>
    </row>
    <row r="17" spans="1:4" x14ac:dyDescent="0.2">
      <c r="A17">
        <v>8</v>
      </c>
      <c r="B17" s="3" t="s">
        <v>74</v>
      </c>
      <c r="C17" s="3"/>
      <c r="D17">
        <v>1234582191</v>
      </c>
    </row>
    <row r="18" spans="1:4" x14ac:dyDescent="0.2">
      <c r="A18">
        <v>9</v>
      </c>
      <c r="B18" s="3" t="s">
        <v>131</v>
      </c>
      <c r="C18" s="3"/>
      <c r="D18">
        <v>1234582191</v>
      </c>
    </row>
    <row r="19" spans="1:4" x14ac:dyDescent="0.2">
      <c r="A19">
        <v>10</v>
      </c>
      <c r="B19" s="3" t="s">
        <v>132</v>
      </c>
      <c r="C19" s="3"/>
      <c r="D19">
        <v>1234582191</v>
      </c>
    </row>
    <row r="20" spans="1:4" x14ac:dyDescent="0.2">
      <c r="A20">
        <v>11</v>
      </c>
      <c r="B20" s="3" t="s">
        <v>133</v>
      </c>
      <c r="C20" s="3"/>
      <c r="D20">
        <v>1234582191</v>
      </c>
    </row>
    <row r="21" spans="1:4" x14ac:dyDescent="0.2">
      <c r="A21">
        <v>12</v>
      </c>
      <c r="B21" s="3" t="s">
        <v>134</v>
      </c>
      <c r="C21" s="3"/>
      <c r="D21">
        <v>1234582191</v>
      </c>
    </row>
    <row r="22" spans="1:4" x14ac:dyDescent="0.2">
      <c r="A22">
        <v>13</v>
      </c>
      <c r="B22" s="3" t="s">
        <v>135</v>
      </c>
      <c r="C22" s="3"/>
      <c r="D22">
        <v>1234582191</v>
      </c>
    </row>
    <row r="23" spans="1:4" x14ac:dyDescent="0.2">
      <c r="A23">
        <v>14</v>
      </c>
      <c r="B23" s="3" t="s">
        <v>136</v>
      </c>
      <c r="C23" s="3"/>
      <c r="D23">
        <v>1234582191</v>
      </c>
    </row>
    <row r="24" spans="1:4" x14ac:dyDescent="0.2">
      <c r="A24">
        <v>15</v>
      </c>
      <c r="B24" s="3" t="s">
        <v>137</v>
      </c>
      <c r="C24" s="3"/>
      <c r="D24">
        <v>1234582191</v>
      </c>
    </row>
    <row r="25" spans="1:4" x14ac:dyDescent="0.2">
      <c r="A25">
        <v>16</v>
      </c>
      <c r="B25" s="3" t="s">
        <v>75</v>
      </c>
      <c r="C25" s="3"/>
      <c r="D25">
        <v>1234582191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6" sqref="C16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1234582191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1234582191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1234582191</v>
      </c>
    </row>
    <row r="13" spans="1:6" x14ac:dyDescent="0.2">
      <c r="A13">
        <v>4</v>
      </c>
      <c r="B13" t="s">
        <v>65</v>
      </c>
      <c r="C13" s="9"/>
      <c r="D13" s="3"/>
      <c r="E13" s="3"/>
      <c r="F13">
        <v>1234582191</v>
      </c>
    </row>
    <row r="14" spans="1:6" x14ac:dyDescent="0.2">
      <c r="A14">
        <v>5</v>
      </c>
      <c r="B14" t="s">
        <v>66</v>
      </c>
      <c r="C14" s="9">
        <v>0.5</v>
      </c>
      <c r="D14" s="3"/>
      <c r="E14" s="3"/>
      <c r="F14">
        <v>1234582191</v>
      </c>
    </row>
    <row r="15" spans="1:6" x14ac:dyDescent="0.2">
      <c r="A15">
        <v>6</v>
      </c>
      <c r="B15" t="s">
        <v>67</v>
      </c>
      <c r="C15" s="9">
        <v>0.5</v>
      </c>
      <c r="D15" s="3"/>
      <c r="E15" s="3"/>
      <c r="F15">
        <v>1234582191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K27" sqref="K27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155861</v>
      </c>
      <c r="E5" t="s">
        <v>1</v>
      </c>
      <c r="F5" t="s">
        <v>3</v>
      </c>
      <c r="G5" s="3"/>
      <c r="H5" s="3"/>
      <c r="I5" s="3"/>
      <c r="J5" s="3">
        <v>0</v>
      </c>
      <c r="K5" s="3">
        <v>69</v>
      </c>
      <c r="L5" s="3">
        <v>69</v>
      </c>
      <c r="M5">
        <f>G5*Komponen!C10 + H5*Komponen!C11 + I5*Komponen!C12 + J5*Komponen!C13 + K5*Komponen!C14 + L5*Komponen!C15</f>
        <v>69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80</v>
      </c>
      <c r="C6" t="s">
        <v>81</v>
      </c>
      <c r="D6">
        <v>154924</v>
      </c>
      <c r="E6" t="s">
        <v>1</v>
      </c>
      <c r="F6" t="s">
        <v>3</v>
      </c>
      <c r="G6" s="3"/>
      <c r="H6" s="3"/>
      <c r="I6" s="3"/>
      <c r="J6" s="3">
        <v>1</v>
      </c>
      <c r="K6" s="3">
        <v>54</v>
      </c>
      <c r="L6" s="3">
        <v>54</v>
      </c>
      <c r="M6">
        <f>G6*Komponen!C10 + H6*Komponen!C11 + I6*Komponen!C12 + J6*Komponen!C13 + K6*Komponen!C14 + L6*Komponen!C15</f>
        <v>54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C</v>
      </c>
    </row>
    <row r="7" spans="1:14" x14ac:dyDescent="0.2">
      <c r="A7">
        <v>3</v>
      </c>
      <c r="B7" t="s">
        <v>82</v>
      </c>
      <c r="C7" t="s">
        <v>83</v>
      </c>
      <c r="D7">
        <v>156631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  <row r="8" spans="1:14" x14ac:dyDescent="0.2">
      <c r="A8">
        <v>4</v>
      </c>
      <c r="B8" t="s">
        <v>84</v>
      </c>
      <c r="C8" t="s">
        <v>85</v>
      </c>
      <c r="D8">
        <v>156179</v>
      </c>
      <c r="E8" t="s">
        <v>1</v>
      </c>
      <c r="F8" t="s">
        <v>3</v>
      </c>
      <c r="G8" s="3"/>
      <c r="H8" s="3"/>
      <c r="I8" s="3"/>
      <c r="J8" s="3">
        <v>1</v>
      </c>
      <c r="K8" s="3">
        <v>54</v>
      </c>
      <c r="L8" s="3">
        <v>54</v>
      </c>
      <c r="M8">
        <f>G8*Komponen!C10 + H8*Komponen!C11 + I8*Komponen!C12 + J8*Komponen!C13 + K8*Komponen!C14 + L8*Komponen!C15</f>
        <v>54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C</v>
      </c>
    </row>
    <row r="9" spans="1:14" x14ac:dyDescent="0.2">
      <c r="A9">
        <v>5</v>
      </c>
      <c r="B9" t="s">
        <v>86</v>
      </c>
      <c r="C9" t="s">
        <v>87</v>
      </c>
      <c r="D9">
        <v>154492</v>
      </c>
      <c r="E9" t="s">
        <v>1</v>
      </c>
      <c r="F9" t="s">
        <v>3</v>
      </c>
      <c r="G9" s="3"/>
      <c r="H9" s="3"/>
      <c r="I9" s="3"/>
      <c r="J9" s="3">
        <v>1</v>
      </c>
      <c r="K9" s="3">
        <v>54</v>
      </c>
      <c r="L9" s="3">
        <v>54</v>
      </c>
      <c r="M9">
        <f>G9*Komponen!C10 + H9*Komponen!C11 + I9*Komponen!C12 + J9*Komponen!C13 + K9*Komponen!C14 + L9*Komponen!C15</f>
        <v>54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C</v>
      </c>
    </row>
    <row r="10" spans="1:14" x14ac:dyDescent="0.2">
      <c r="A10">
        <v>6</v>
      </c>
      <c r="B10" t="s">
        <v>88</v>
      </c>
      <c r="C10" t="s">
        <v>89</v>
      </c>
      <c r="D10">
        <v>154491</v>
      </c>
      <c r="E10" t="s">
        <v>1</v>
      </c>
      <c r="F10" t="s">
        <v>3</v>
      </c>
      <c r="G10" s="3"/>
      <c r="H10" s="3"/>
      <c r="I10" s="3"/>
      <c r="J10" s="3">
        <v>1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">
      <c r="A11">
        <v>7</v>
      </c>
      <c r="B11" t="s">
        <v>90</v>
      </c>
      <c r="C11" t="s">
        <v>91</v>
      </c>
      <c r="D11">
        <v>155924</v>
      </c>
      <c r="E11" t="s">
        <v>1</v>
      </c>
      <c r="F11" t="s">
        <v>3</v>
      </c>
      <c r="G11" s="3"/>
      <c r="H11" s="3"/>
      <c r="I11" s="3"/>
      <c r="J11" s="3">
        <v>1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B</v>
      </c>
    </row>
    <row r="12" spans="1:14" x14ac:dyDescent="0.2">
      <c r="A12">
        <v>8</v>
      </c>
      <c r="B12" t="s">
        <v>92</v>
      </c>
      <c r="C12" t="s">
        <v>93</v>
      </c>
      <c r="D12">
        <v>156162</v>
      </c>
      <c r="E12" t="s">
        <v>1</v>
      </c>
      <c r="F12" t="s">
        <v>3</v>
      </c>
      <c r="G12" s="3"/>
      <c r="H12" s="3"/>
      <c r="I12" s="3"/>
      <c r="J12" s="3">
        <v>1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B+</v>
      </c>
    </row>
    <row r="13" spans="1:14" x14ac:dyDescent="0.2">
      <c r="A13">
        <v>9</v>
      </c>
      <c r="B13" t="s">
        <v>94</v>
      </c>
      <c r="C13" t="s">
        <v>95</v>
      </c>
      <c r="D13">
        <v>157178</v>
      </c>
      <c r="E13" t="s">
        <v>1</v>
      </c>
      <c r="F13" t="s">
        <v>3</v>
      </c>
      <c r="G13" s="3"/>
      <c r="H13" s="3"/>
      <c r="I13" s="3"/>
      <c r="J13" s="3">
        <v>1</v>
      </c>
      <c r="K13" s="3">
        <v>74</v>
      </c>
      <c r="L13" s="3">
        <v>74</v>
      </c>
      <c r="M13">
        <f>G13*Komponen!C10 + H13*Komponen!C11 + I13*Komponen!C12 + J13*Komponen!C13 + K13*Komponen!C14 + L13*Komponen!C15</f>
        <v>74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B+</v>
      </c>
    </row>
    <row r="14" spans="1:14" x14ac:dyDescent="0.2">
      <c r="A14">
        <v>10</v>
      </c>
      <c r="B14" t="s">
        <v>96</v>
      </c>
      <c r="C14" t="s">
        <v>97</v>
      </c>
      <c r="D14">
        <v>156178</v>
      </c>
      <c r="E14" t="s">
        <v>1</v>
      </c>
      <c r="F14" t="s">
        <v>3</v>
      </c>
      <c r="G14" s="3"/>
      <c r="H14" s="3"/>
      <c r="I14" s="3"/>
      <c r="J14" s="3">
        <v>1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B+</v>
      </c>
    </row>
    <row r="15" spans="1:14" x14ac:dyDescent="0.2">
      <c r="A15">
        <v>11</v>
      </c>
      <c r="B15" t="s">
        <v>98</v>
      </c>
      <c r="C15" t="s">
        <v>99</v>
      </c>
      <c r="D15">
        <v>156405</v>
      </c>
      <c r="E15" t="s">
        <v>1</v>
      </c>
      <c r="F15" t="s">
        <v>3</v>
      </c>
      <c r="G15" s="3"/>
      <c r="H15" s="3"/>
      <c r="I15" s="3"/>
      <c r="J15" s="3">
        <v>1</v>
      </c>
      <c r="K15" s="3">
        <v>69</v>
      </c>
      <c r="L15" s="3">
        <v>69</v>
      </c>
      <c r="M15">
        <f>G15*Komponen!C10 + H15*Komponen!C11 + I15*Komponen!C12 + J15*Komponen!C13 + K15*Komponen!C14 + L15*Komponen!C15</f>
        <v>69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B</v>
      </c>
    </row>
    <row r="16" spans="1:14" x14ac:dyDescent="0.2">
      <c r="A16">
        <v>12</v>
      </c>
      <c r="B16" t="s">
        <v>100</v>
      </c>
      <c r="C16" t="s">
        <v>101</v>
      </c>
      <c r="D16">
        <v>155596</v>
      </c>
      <c r="E16" t="s">
        <v>1</v>
      </c>
      <c r="F16" t="s">
        <v>3</v>
      </c>
      <c r="G16" s="3"/>
      <c r="H16" s="3"/>
      <c r="I16" s="3"/>
      <c r="J16" s="3">
        <v>1</v>
      </c>
      <c r="K16" s="3">
        <v>69</v>
      </c>
      <c r="L16" s="3">
        <v>69</v>
      </c>
      <c r="M16">
        <f>G16*Komponen!C10 + H16*Komponen!C11 + I16*Komponen!C12 + J16*Komponen!C13 + K16*Komponen!C14 + L16*Komponen!C15</f>
        <v>69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B</v>
      </c>
    </row>
    <row r="17" spans="1:14" x14ac:dyDescent="0.2">
      <c r="A17">
        <v>13</v>
      </c>
      <c r="B17" t="s">
        <v>102</v>
      </c>
      <c r="C17" t="s">
        <v>103</v>
      </c>
      <c r="D17">
        <v>156184</v>
      </c>
      <c r="E17" t="s">
        <v>1</v>
      </c>
      <c r="F17" t="s">
        <v>3</v>
      </c>
      <c r="G17" s="3"/>
      <c r="H17" s="3"/>
      <c r="I17" s="3"/>
      <c r="J17" s="3">
        <v>1</v>
      </c>
      <c r="K17" s="3">
        <v>74</v>
      </c>
      <c r="L17" s="3">
        <v>74</v>
      </c>
      <c r="M17">
        <f>G17*Komponen!C10 + H17*Komponen!C11 + I17*Komponen!C12 + J17*Komponen!C13 + K17*Komponen!C14 + L17*Komponen!C15</f>
        <v>74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B+</v>
      </c>
    </row>
    <row r="18" spans="1:14" x14ac:dyDescent="0.2">
      <c r="A18">
        <v>14</v>
      </c>
      <c r="B18" t="s">
        <v>104</v>
      </c>
      <c r="C18" t="s">
        <v>105</v>
      </c>
      <c r="D18">
        <v>156409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54</v>
      </c>
      <c r="L18" s="3">
        <v>54</v>
      </c>
      <c r="M18">
        <f>G18*Komponen!C10 + H18*Komponen!C11 + I18*Komponen!C12 + J18*Komponen!C13 + K18*Komponen!C14 + L18*Komponen!C15</f>
        <v>54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C</v>
      </c>
    </row>
    <row r="19" spans="1:14" x14ac:dyDescent="0.2">
      <c r="A19">
        <v>15</v>
      </c>
      <c r="B19" t="s">
        <v>106</v>
      </c>
      <c r="C19" t="s">
        <v>107</v>
      </c>
      <c r="D19">
        <v>156524</v>
      </c>
      <c r="E19" t="s">
        <v>1</v>
      </c>
      <c r="F19" t="s">
        <v>3</v>
      </c>
      <c r="G19" s="3"/>
      <c r="H19" s="3"/>
      <c r="I19" s="3"/>
      <c r="J19" s="3">
        <v>0.5</v>
      </c>
      <c r="K19" s="3">
        <v>69</v>
      </c>
      <c r="L19" s="3">
        <v>69</v>
      </c>
      <c r="M19">
        <f>G19*Komponen!C10 + H19*Komponen!C11 + I19*Komponen!C12 + J19*Komponen!C13 + K19*Komponen!C14 + L19*Komponen!C15</f>
        <v>69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B</v>
      </c>
    </row>
    <row r="20" spans="1:14" x14ac:dyDescent="0.2">
      <c r="A20">
        <v>16</v>
      </c>
      <c r="B20" t="s">
        <v>108</v>
      </c>
      <c r="C20" t="s">
        <v>109</v>
      </c>
      <c r="D20">
        <v>155719</v>
      </c>
      <c r="E20" t="s">
        <v>1</v>
      </c>
      <c r="F20" t="s">
        <v>3</v>
      </c>
      <c r="G20" s="3"/>
      <c r="H20" s="3"/>
      <c r="I20" s="3"/>
      <c r="J20" s="3">
        <v>1</v>
      </c>
      <c r="K20" s="3">
        <v>69</v>
      </c>
      <c r="L20" s="3">
        <v>69</v>
      </c>
      <c r="M20">
        <f>G20*Komponen!C10 + H20*Komponen!C11 + I20*Komponen!C12 + J20*Komponen!C13 + K20*Komponen!C14 + L20*Komponen!C15</f>
        <v>69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B</v>
      </c>
    </row>
    <row r="21" spans="1:14" x14ac:dyDescent="0.2">
      <c r="A21">
        <v>17</v>
      </c>
      <c r="B21" t="s">
        <v>110</v>
      </c>
      <c r="C21" t="s">
        <v>111</v>
      </c>
      <c r="D21">
        <v>156189</v>
      </c>
      <c r="E21" t="s">
        <v>1</v>
      </c>
      <c r="F21" t="s">
        <v>3</v>
      </c>
      <c r="G21" s="3"/>
      <c r="H21" s="3"/>
      <c r="I21" s="3"/>
      <c r="J21" s="3">
        <v>1</v>
      </c>
      <c r="K21" s="3">
        <v>74</v>
      </c>
      <c r="L21" s="3">
        <v>74</v>
      </c>
      <c r="M21">
        <f>G21*Komponen!C10 + H21*Komponen!C11 + I21*Komponen!C12 + J21*Komponen!C13 + K21*Komponen!C14 + L21*Komponen!C15</f>
        <v>74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B+</v>
      </c>
    </row>
    <row r="22" spans="1:14" x14ac:dyDescent="0.2">
      <c r="A22">
        <v>18</v>
      </c>
      <c r="B22" t="s">
        <v>112</v>
      </c>
      <c r="C22" t="s">
        <v>113</v>
      </c>
      <c r="D22">
        <v>156163</v>
      </c>
      <c r="E22" t="s">
        <v>1</v>
      </c>
      <c r="F22" t="s">
        <v>3</v>
      </c>
      <c r="G22" s="3"/>
      <c r="H22" s="3"/>
      <c r="I22" s="3"/>
      <c r="J22" s="3">
        <v>1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B+</v>
      </c>
    </row>
    <row r="23" spans="1:14" x14ac:dyDescent="0.2">
      <c r="A23">
        <v>19</v>
      </c>
      <c r="B23" t="s">
        <v>114</v>
      </c>
      <c r="C23" t="s">
        <v>115</v>
      </c>
      <c r="D23">
        <v>155433</v>
      </c>
      <c r="E23" t="s">
        <v>1</v>
      </c>
      <c r="F23" t="s">
        <v>3</v>
      </c>
      <c r="G23" s="3"/>
      <c r="H23" s="3"/>
      <c r="I23" s="3"/>
      <c r="J23" s="3">
        <v>1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2">
      <c r="A24">
        <v>20</v>
      </c>
      <c r="B24" t="s">
        <v>116</v>
      </c>
      <c r="C24" t="s">
        <v>117</v>
      </c>
      <c r="D24">
        <v>154817</v>
      </c>
      <c r="E24" t="s">
        <v>1</v>
      </c>
      <c r="F24" t="s">
        <v>3</v>
      </c>
      <c r="G24" s="3"/>
      <c r="H24" s="3"/>
      <c r="I24" s="3"/>
      <c r="J24" s="3">
        <v>1</v>
      </c>
      <c r="K24" s="3">
        <v>74</v>
      </c>
      <c r="L24" s="3">
        <v>74</v>
      </c>
      <c r="M24">
        <f>G24*Komponen!C10 + H24*Komponen!C11 + I24*Komponen!C12 + J24*Komponen!C13 + K24*Komponen!C14 + L24*Komponen!C15</f>
        <v>74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B+</v>
      </c>
    </row>
    <row r="25" spans="1:14" x14ac:dyDescent="0.2">
      <c r="A25">
        <v>21</v>
      </c>
      <c r="B25" t="s">
        <v>118</v>
      </c>
      <c r="C25" t="s">
        <v>119</v>
      </c>
      <c r="D25">
        <v>156532</v>
      </c>
      <c r="E25" t="s">
        <v>1</v>
      </c>
      <c r="F25" t="s">
        <v>3</v>
      </c>
      <c r="G25" s="3"/>
      <c r="H25" s="3"/>
      <c r="I25" s="3"/>
      <c r="J25" s="3">
        <v>1</v>
      </c>
      <c r="K25" s="3">
        <v>95</v>
      </c>
      <c r="L25" s="3">
        <v>95</v>
      </c>
      <c r="M25">
        <f>G25*Komponen!C10 + H25*Komponen!C11 + I25*Komponen!C12 + J25*Komponen!C13 + K25*Komponen!C14 + L25*Komponen!C15</f>
        <v>95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 t="s">
        <v>120</v>
      </c>
      <c r="C26" t="s">
        <v>121</v>
      </c>
      <c r="D26">
        <v>154805</v>
      </c>
      <c r="E26" t="s">
        <v>1</v>
      </c>
      <c r="F26" t="s">
        <v>3</v>
      </c>
      <c r="G26" s="3"/>
      <c r="H26" s="3"/>
      <c r="I26" s="3"/>
      <c r="J26" s="3">
        <v>1</v>
      </c>
      <c r="K26" s="3">
        <v>95</v>
      </c>
      <c r="L26" s="3">
        <v>95</v>
      </c>
      <c r="M26">
        <f>G26*Komponen!C10 + H26*Komponen!C11 + I26*Komponen!C12 + J26*Komponen!C13 + K26*Komponen!C14 + L26*Komponen!C15</f>
        <v>95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2">
      <c r="A27">
        <v>23</v>
      </c>
      <c r="B27" t="s">
        <v>122</v>
      </c>
      <c r="C27" t="s">
        <v>123</v>
      </c>
      <c r="D27">
        <v>155028</v>
      </c>
      <c r="E27" t="s">
        <v>1</v>
      </c>
      <c r="F27" t="s">
        <v>3</v>
      </c>
      <c r="G27" s="3"/>
      <c r="H27" s="3"/>
      <c r="I27" s="3"/>
      <c r="J27" s="3">
        <v>1</v>
      </c>
      <c r="K27" s="3">
        <v>95</v>
      </c>
      <c r="L27" s="3">
        <v>95</v>
      </c>
      <c r="M27">
        <f>G27*Komponen!C10 + H27*Komponen!C11 + I27*Komponen!C12 + J27*Komponen!C13 + K27*Komponen!C14 + L27*Komponen!C15</f>
        <v>95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2025-01-23T13:08:44Z</dcterms:created>
  <dcterms:modified xsi:type="dcterms:W3CDTF">2025-01-23T13:08:44Z</dcterms:modified>
  <cp:category>nilai</cp:category>
</cp:coreProperties>
</file>