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Adm. Bisnis 25\"/>
    </mc:Choice>
  </mc:AlternateContent>
  <xr:revisionPtr revIDLastSave="0" documentId="13_ncr:1_{407A6E43-2ACB-438C-B669-D9E65E4A38F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<sst xmlns="http://schemas.openxmlformats.org/spreadsheetml/2006/main" count="227" uniqueCount="144">
  <si>
    <t>KODE MK</t>
  </si>
  <si>
    <t>B1C1A03A</t>
  </si>
  <si>
    <t>NAMA MK</t>
  </si>
  <si>
    <t>BAHASA INDONESIA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</si>
  <si>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</si>
  <si>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</si>
  <si>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</si>
  <si>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</si>
  <si>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</si>
  <si>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</si>
  <si>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</si>
  <si>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</si>
  <si>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</si>
  <si>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</si>
  <si>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</si>
  <si>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</si>
  <si>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</si>
  <si>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</si>
  <si>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</si>
  <si>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</si>
  <si>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</si>
  <si>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</si>
  <si>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</si>
  <si>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</si>
  <si>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</si>
  <si>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</si>
  <si>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</si>
  <si>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</si>
  <si>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</si>
  <si>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</si>
  <si>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</si>
  <si>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</si>
  <si>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</si>
  <si>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</si>
  <si>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</si>
  <si>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</si>
  <si>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</si>
  <si>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</si>
  <si>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</si>
  <si>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</si>
  <si>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</si>
  <si>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</si>
  <si>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</si>
  <si>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</si>
  <si>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</si>
  <si>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</si>
  <si>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</si>
  <si>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</si>
  <si>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</si>
  <si>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</si>
  <si>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</si>
  <si>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</si>
  <si>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</si>
  <si>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</si>
  <si>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</si>
  <si>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</si>
  <si>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</si>
  <si>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</si>
  <si>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</si>
  <si>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</si>
  <si>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</si>
  <si>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</si>
  <si>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</si>
  <si>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</si>
  <si>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</si>
  <si>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</si>
  <si>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</si>
  <si>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</si>
  <si>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</si>
  <si>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</si>
  <si>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</si>
  <si>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</si>
  <si>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</si>
  <si>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</si>
  <si>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</si>
  <si>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</si>
  <si>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</si>
  <si>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</si>
  <si>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</si>
  <si>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</si>
  <si>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</si>
  <si>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</si>
  <si>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</si>
  <si>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</si>
  <si>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</si>
  <si>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</si>
  <si>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</si>
  <si>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</si>
  <si>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</si>
  <si>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</si>
  <si>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</si>
  <si>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</si>
  <si>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</si>
  <si>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</si>
  <si>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</si>
  <si>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</si>
  <si>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</si>
  <si>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</si>
  <si>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</si>
  <si>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</si>
  <si>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</si>
  <si>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</si>
  <si>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</si>
  <si>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</si>
  <si>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</si>
  <si>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</si>
  <si>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MOHAMED OMER MOHAMED IBRAHIM</t>
  </si>
  <si>
    <t xml:space="preserve">Kontrak Perkuliahan </t>
  </si>
  <si>
    <t xml:space="preserve">Sejarah perkembangan bahasa </t>
  </si>
  <si>
    <t xml:space="preserve">Konsep Bahasa </t>
  </si>
  <si>
    <t>Hakikat Bahasa</t>
  </si>
  <si>
    <t>Fungsi Bahasa</t>
  </si>
  <si>
    <t xml:space="preserve">Ragam Bahasa Indonesia </t>
  </si>
  <si>
    <t xml:space="preserve">Ejaan Yang Disempurnakan </t>
  </si>
  <si>
    <t>Kalimat Efektif</t>
  </si>
  <si>
    <t>Paragraf dalam Bahasa Indonesia</t>
  </si>
  <si>
    <t>Aanalisis Kesalahan Berbahasa</t>
  </si>
  <si>
    <t xml:space="preserve">Kutipan dan Sumber Kutipan </t>
  </si>
  <si>
    <t>Topik Karya Ilmiiah</t>
  </si>
  <si>
    <t>Kerangka Karya Non Iilmiah</t>
  </si>
  <si>
    <t xml:space="preserve">Menulis Karya Ilmiah Sederhana </t>
  </si>
  <si>
    <t>Study Contract</t>
  </si>
  <si>
    <t>History of language development</t>
  </si>
  <si>
    <t>Language Concept</t>
  </si>
  <si>
    <t>The Nature of Language</t>
  </si>
  <si>
    <t>Language Functions</t>
  </si>
  <si>
    <t>Variety of Indonesian</t>
  </si>
  <si>
    <t>Improved Spelling</t>
  </si>
  <si>
    <t>Effective Sentences</t>
  </si>
  <si>
    <t>Paragraph in Indonesian</t>
  </si>
  <si>
    <t>Analysis of Language Errors</t>
  </si>
  <si>
    <t>Quotes and Quotation Sources</t>
  </si>
  <si>
    <t>Scientific Paper Topics</t>
  </si>
  <si>
    <t>Framework of Non-Scientific Work</t>
  </si>
  <si>
    <t>Writing Simple Scientific Papers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</si>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</sst>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3" sqref="F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121</v>
      </c>
      <c r="D10">
        <v>1234582433</v>
      </c>
    </row>
    <row r="11" spans="1:4" x14ac:dyDescent="0.35">
      <c r="A11">
        <v>2</v>
      </c>
      <c r="B11" s="3" t="s">
        <v>108</v>
      </c>
      <c r="C11" s="3" t="s">
        <v>122</v>
      </c>
      <c r="D11">
        <v>1234582433</v>
      </c>
    </row>
    <row r="12" spans="1:4" x14ac:dyDescent="0.35">
      <c r="A12">
        <v>3</v>
      </c>
      <c r="B12" s="3" t="s">
        <v>109</v>
      </c>
      <c r="C12" s="3" t="s">
        <v>123</v>
      </c>
      <c r="D12">
        <v>1234582433</v>
      </c>
    </row>
    <row r="13" spans="1:4" x14ac:dyDescent="0.35">
      <c r="A13">
        <v>4</v>
      </c>
      <c r="B13" s="3" t="s">
        <v>110</v>
      </c>
      <c r="C13" s="3" t="s">
        <v>124</v>
      </c>
      <c r="D13">
        <v>1234582433</v>
      </c>
    </row>
    <row r="14" spans="1:4" x14ac:dyDescent="0.35">
      <c r="A14">
        <v>5</v>
      </c>
      <c r="B14" s="3" t="s">
        <v>111</v>
      </c>
      <c r="C14" s="3" t="s">
        <v>125</v>
      </c>
      <c r="D14">
        <v>1234582433</v>
      </c>
    </row>
    <row r="15" spans="1:4" x14ac:dyDescent="0.35">
      <c r="A15">
        <v>6</v>
      </c>
      <c r="B15" s="3" t="s">
        <v>112</v>
      </c>
      <c r="C15" s="3" t="s">
        <v>126</v>
      </c>
      <c r="D15">
        <v>1234582433</v>
      </c>
    </row>
    <row r="16" spans="1:4" x14ac:dyDescent="0.35">
      <c r="A16">
        <v>7</v>
      </c>
      <c r="B16" s="3" t="s">
        <v>113</v>
      </c>
      <c r="C16" s="3" t="s">
        <v>127</v>
      </c>
      <c r="D16">
        <v>1234582433</v>
      </c>
    </row>
    <row r="17" spans="1:4" x14ac:dyDescent="0.35">
      <c r="A17">
        <v>8</v>
      </c>
      <c r="B17" s="3" t="s">
        <v>73</v>
      </c>
      <c r="C17" s="3" t="s">
        <v>73</v>
      </c>
      <c r="D17">
        <v>1234582433</v>
      </c>
    </row>
    <row r="18" spans="1:4" x14ac:dyDescent="0.35">
      <c r="A18">
        <v>9</v>
      </c>
      <c r="B18" s="3" t="s">
        <v>114</v>
      </c>
      <c r="C18" s="3" t="s">
        <v>128</v>
      </c>
      <c r="D18">
        <v>1234582433</v>
      </c>
    </row>
    <row r="19" spans="1:4" x14ac:dyDescent="0.35">
      <c r="A19">
        <v>10</v>
      </c>
      <c r="B19" s="3" t="s">
        <v>115</v>
      </c>
      <c r="C19" s="3" t="s">
        <v>129</v>
      </c>
      <c r="D19">
        <v>1234582433</v>
      </c>
    </row>
    <row r="20" spans="1:4" x14ac:dyDescent="0.35">
      <c r="A20">
        <v>11</v>
      </c>
      <c r="B20" s="3" t="s">
        <v>116</v>
      </c>
      <c r="C20" s="3" t="s">
        <v>130</v>
      </c>
      <c r="D20">
        <v>1234582433</v>
      </c>
    </row>
    <row r="21" spans="1:4" x14ac:dyDescent="0.35">
      <c r="A21">
        <v>12</v>
      </c>
      <c r="B21" s="3" t="s">
        <v>117</v>
      </c>
      <c r="C21" s="3" t="s">
        <v>131</v>
      </c>
      <c r="D21">
        <v>1234582433</v>
      </c>
    </row>
    <row r="22" spans="1:4" x14ac:dyDescent="0.35">
      <c r="A22">
        <v>13</v>
      </c>
      <c r="B22" s="3" t="s">
        <v>118</v>
      </c>
      <c r="C22" s="3" t="s">
        <v>132</v>
      </c>
      <c r="D22">
        <v>1234582433</v>
      </c>
    </row>
    <row r="23" spans="1:4" x14ac:dyDescent="0.35">
      <c r="A23">
        <v>14</v>
      </c>
      <c r="B23" s="3" t="s">
        <v>119</v>
      </c>
      <c r="C23" s="3" t="s">
        <v>133</v>
      </c>
      <c r="D23">
        <v>1234582433</v>
      </c>
    </row>
    <row r="24" spans="1:4" x14ac:dyDescent="0.35">
      <c r="A24">
        <v>15</v>
      </c>
      <c r="B24" s="3" t="s">
        <v>120</v>
      </c>
      <c r="C24" s="3" t="s">
        <v>134</v>
      </c>
      <c r="D24">
        <v>1234582433</v>
      </c>
    </row>
    <row r="25" spans="1:4" x14ac:dyDescent="0.35">
      <c r="A25">
        <v>16</v>
      </c>
      <c r="B25" s="3" t="s">
        <v>74</v>
      </c>
      <c r="C25" s="3" t="s">
        <v>74</v>
      </c>
      <c r="D25">
        <v>1234582433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1234582433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139</v>
      </c>
      <c r="F11">
        <v>1234582433</v>
      </c>
    </row>
    <row r="12" spans="1:6" x14ac:dyDescent="0.35">
      <c r="A12">
        <v>3</v>
      </c>
      <c r="B12" t="s">
        <v>63</v>
      </c>
      <c r="C12" s="9">
        <v>0.1</v>
      </c>
      <c r="D12" s="3" t="s">
        <v>135</v>
      </c>
      <c r="E12" s="3" t="s">
        <v>140</v>
      </c>
      <c r="F12">
        <v>1234582433</v>
      </c>
    </row>
    <row r="13" spans="1:6" x14ac:dyDescent="0.35">
      <c r="A13">
        <v>4</v>
      </c>
      <c r="B13" t="s">
        <v>64</v>
      </c>
      <c r="C13" s="9">
        <v>0.2</v>
      </c>
      <c r="D13" s="3" t="s">
        <v>136</v>
      </c>
      <c r="E13" s="3" t="s">
        <v>141</v>
      </c>
      <c r="F13">
        <v>1234582433</v>
      </c>
    </row>
    <row r="14" spans="1:6" x14ac:dyDescent="0.35">
      <c r="A14">
        <v>5</v>
      </c>
      <c r="B14" t="s">
        <v>65</v>
      </c>
      <c r="C14" s="9">
        <v>0.25</v>
      </c>
      <c r="D14" s="3" t="s">
        <v>137</v>
      </c>
      <c r="E14" s="3" t="s">
        <v>142</v>
      </c>
      <c r="F14">
        <v>1234582433</v>
      </c>
    </row>
    <row r="15" spans="1:6" x14ac:dyDescent="0.35">
      <c r="A15">
        <v>6</v>
      </c>
      <c r="B15" t="s">
        <v>66</v>
      </c>
      <c r="C15" s="9">
        <v>0.35</v>
      </c>
      <c r="D15" s="3" t="s">
        <v>138</v>
      </c>
      <c r="E15" s="3" t="s">
        <v>143</v>
      </c>
      <c r="F15">
        <v>1234582433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4"/>
  <sheetViews>
    <sheetView topLeftCell="D1" workbookViewId="0">
      <selection activeCell="P10" sqref="P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20240210310043</v>
      </c>
      <c r="C5" t="s">
        <v>77</v>
      </c>
      <c r="D5">
        <v>158936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82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20240210310044</v>
      </c>
      <c r="C6" t="s">
        <v>78</v>
      </c>
      <c r="D6">
        <v>158937</v>
      </c>
      <c r="E6" t="s">
        <v>1</v>
      </c>
      <c r="F6" t="s">
        <v>3</v>
      </c>
      <c r="G6" s="3">
        <v>79</v>
      </c>
      <c r="H6" s="3">
        <v>0</v>
      </c>
      <c r="I6" s="3">
        <v>80</v>
      </c>
      <c r="J6" s="3">
        <v>80</v>
      </c>
      <c r="K6" s="3">
        <v>80</v>
      </c>
      <c r="L6" s="3">
        <v>89</v>
      </c>
      <c r="M6">
        <f>G6*Komponen!C10 + H6*Komponen!C11 + I6*Komponen!C12 + J6*Komponen!C13 + K6*Komponen!C14 + L6*Komponen!C15</f>
        <v>83.05</v>
      </c>
      <c r="N6" t="str">
        <f t="shared" si="0"/>
        <v>A</v>
      </c>
    </row>
    <row r="7" spans="1:14" x14ac:dyDescent="0.35">
      <c r="A7">
        <v>3</v>
      </c>
      <c r="B7">
        <v>20240210310045</v>
      </c>
      <c r="C7" t="s">
        <v>79</v>
      </c>
      <c r="D7">
        <v>158938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35">
      <c r="A8">
        <v>4</v>
      </c>
      <c r="B8">
        <v>20240210310046</v>
      </c>
      <c r="C8" t="s">
        <v>80</v>
      </c>
      <c r="D8">
        <v>158939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80.7</v>
      </c>
      <c r="N8" t="str">
        <f t="shared" si="0"/>
        <v>A</v>
      </c>
    </row>
    <row r="9" spans="1:14" x14ac:dyDescent="0.35">
      <c r="A9">
        <v>5</v>
      </c>
      <c r="B9">
        <v>20240210310047</v>
      </c>
      <c r="C9" t="s">
        <v>81</v>
      </c>
      <c r="D9">
        <v>158940</v>
      </c>
      <c r="E9" t="s">
        <v>1</v>
      </c>
      <c r="F9" t="s">
        <v>3</v>
      </c>
      <c r="G9" s="3">
        <v>78</v>
      </c>
      <c r="H9" s="3">
        <v>0</v>
      </c>
      <c r="I9" s="3">
        <v>80</v>
      </c>
      <c r="J9" s="3">
        <v>80</v>
      </c>
      <c r="K9" s="3">
        <v>80</v>
      </c>
      <c r="L9" s="3">
        <v>83</v>
      </c>
      <c r="M9">
        <f>G9*Komponen!C10 + H9*Komponen!C11 + I9*Komponen!C12 + J9*Komponen!C13 + K9*Komponen!C14 + L9*Komponen!C15</f>
        <v>80.849999999999994</v>
      </c>
      <c r="N9" t="str">
        <f t="shared" si="0"/>
        <v>A</v>
      </c>
    </row>
    <row r="10" spans="1:14" x14ac:dyDescent="0.35">
      <c r="A10">
        <v>6</v>
      </c>
      <c r="B10">
        <v>20240210310048</v>
      </c>
      <c r="C10" t="s">
        <v>82</v>
      </c>
      <c r="D10">
        <v>158941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83</v>
      </c>
      <c r="M10">
        <f>G10*Komponen!C10 + H10*Komponen!C11 + I10*Komponen!C12 + J10*Komponen!C13 + K10*Komponen!C14 + L10*Komponen!C15</f>
        <v>81.05</v>
      </c>
      <c r="N10" t="str">
        <f t="shared" si="0"/>
        <v>A</v>
      </c>
    </row>
    <row r="11" spans="1:14" x14ac:dyDescent="0.35">
      <c r="A11">
        <v>7</v>
      </c>
      <c r="B11">
        <v>20240210310049</v>
      </c>
      <c r="C11" t="s">
        <v>83</v>
      </c>
      <c r="D11">
        <v>158942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80.7</v>
      </c>
      <c r="N11" t="str">
        <f t="shared" si="0"/>
        <v>A</v>
      </c>
    </row>
    <row r="12" spans="1:14" x14ac:dyDescent="0.35">
      <c r="A12">
        <v>8</v>
      </c>
      <c r="B12">
        <v>20240210310050</v>
      </c>
      <c r="C12" t="s">
        <v>84</v>
      </c>
      <c r="D12">
        <v>158943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80.349999999999994</v>
      </c>
      <c r="N12" t="str">
        <f t="shared" si="0"/>
        <v>A</v>
      </c>
    </row>
    <row r="13" spans="1:14" x14ac:dyDescent="0.35">
      <c r="A13">
        <v>9</v>
      </c>
      <c r="B13">
        <v>20240210310051</v>
      </c>
      <c r="C13" t="s">
        <v>85</v>
      </c>
      <c r="D13">
        <v>158944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82</v>
      </c>
      <c r="M13">
        <f>G13*Komponen!C10 + H13*Komponen!C11 + I13*Komponen!C12 + J13*Komponen!C13 + K13*Komponen!C14 + L13*Komponen!C15</f>
        <v>80.7</v>
      </c>
      <c r="N13" t="str">
        <f t="shared" si="0"/>
        <v>A</v>
      </c>
    </row>
    <row r="14" spans="1:14" x14ac:dyDescent="0.35">
      <c r="A14">
        <v>10</v>
      </c>
      <c r="B14">
        <v>20240210310052</v>
      </c>
      <c r="C14" t="s">
        <v>86</v>
      </c>
      <c r="D14">
        <v>158945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81</v>
      </c>
      <c r="L14" s="3">
        <v>81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35">
      <c r="A15">
        <v>11</v>
      </c>
      <c r="B15">
        <v>20240210310053</v>
      </c>
      <c r="C15" t="s">
        <v>87</v>
      </c>
      <c r="D15">
        <v>158946</v>
      </c>
      <c r="E15" t="s">
        <v>1</v>
      </c>
      <c r="F15" t="s">
        <v>3</v>
      </c>
      <c r="G15" s="3">
        <v>80</v>
      </c>
      <c r="H15" s="3">
        <v>0</v>
      </c>
      <c r="I15" s="3">
        <v>81</v>
      </c>
      <c r="J15" s="3">
        <v>80</v>
      </c>
      <c r="K15" s="3">
        <v>81</v>
      </c>
      <c r="L15" s="3">
        <v>81</v>
      </c>
      <c r="M15">
        <f>G15*Komponen!C10 + H15*Komponen!C11 + I15*Komponen!C12 + J15*Komponen!C13 + K15*Komponen!C14 + L15*Komponen!C15</f>
        <v>80.7</v>
      </c>
      <c r="N15" t="str">
        <f t="shared" si="0"/>
        <v>A</v>
      </c>
    </row>
    <row r="16" spans="1:14" x14ac:dyDescent="0.35">
      <c r="A16">
        <v>12</v>
      </c>
      <c r="B16">
        <v>20240210310054</v>
      </c>
      <c r="C16" t="s">
        <v>88</v>
      </c>
      <c r="D16">
        <v>158947</v>
      </c>
      <c r="E16" t="s">
        <v>1</v>
      </c>
      <c r="F16" t="s">
        <v>3</v>
      </c>
      <c r="G16" s="3">
        <v>79</v>
      </c>
      <c r="H16" s="3">
        <v>0</v>
      </c>
      <c r="I16" s="3">
        <v>80</v>
      </c>
      <c r="J16" s="3">
        <v>80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35">
      <c r="A17">
        <v>13</v>
      </c>
      <c r="B17">
        <v>20240210310055</v>
      </c>
      <c r="C17" t="s">
        <v>89</v>
      </c>
      <c r="D17">
        <v>158948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80.349999999999994</v>
      </c>
      <c r="N17" t="str">
        <f t="shared" si="0"/>
        <v>A</v>
      </c>
    </row>
    <row r="18" spans="1:14" x14ac:dyDescent="0.35">
      <c r="A18">
        <v>14</v>
      </c>
      <c r="B18">
        <v>20240210310056</v>
      </c>
      <c r="C18" t="s">
        <v>90</v>
      </c>
      <c r="D18">
        <v>158949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20240210310057</v>
      </c>
      <c r="C19" t="s">
        <v>91</v>
      </c>
      <c r="D19">
        <v>158950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81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35">
      <c r="A20">
        <v>16</v>
      </c>
      <c r="B20">
        <v>20240210310058</v>
      </c>
      <c r="C20" t="s">
        <v>92</v>
      </c>
      <c r="D20">
        <v>158951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80.8</v>
      </c>
      <c r="N20" t="str">
        <f t="shared" si="0"/>
        <v>A</v>
      </c>
    </row>
    <row r="21" spans="1:14" x14ac:dyDescent="0.35">
      <c r="A21">
        <v>17</v>
      </c>
      <c r="B21">
        <v>20240210310059</v>
      </c>
      <c r="C21" t="s">
        <v>93</v>
      </c>
      <c r="D21">
        <v>158952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81</v>
      </c>
      <c r="L21" s="3">
        <v>82</v>
      </c>
      <c r="M21">
        <f>G21*Komponen!C10 + H21*Komponen!C11 + I21*Komponen!C12 + J21*Komponen!C13 + K21*Komponen!C14 + L21*Komponen!C15</f>
        <v>80.95</v>
      </c>
      <c r="N21" t="str">
        <f t="shared" si="0"/>
        <v>A</v>
      </c>
    </row>
    <row r="22" spans="1:14" x14ac:dyDescent="0.35">
      <c r="A22">
        <v>18</v>
      </c>
      <c r="B22">
        <v>20240210310060</v>
      </c>
      <c r="C22" t="s">
        <v>94</v>
      </c>
      <c r="D22">
        <v>158953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81</v>
      </c>
      <c r="L22" s="3">
        <v>81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35">
      <c r="A23">
        <v>19</v>
      </c>
      <c r="B23">
        <v>20240210310061</v>
      </c>
      <c r="C23" t="s">
        <v>95</v>
      </c>
      <c r="D23">
        <v>158954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81</v>
      </c>
      <c r="M23">
        <f>G23*Komponen!C10 + H23*Komponen!C11 + I23*Komponen!C12 + J23*Komponen!C13 + K23*Komponen!C14 + L23*Komponen!C15</f>
        <v>80.349999999999994</v>
      </c>
      <c r="N23" t="str">
        <f t="shared" si="0"/>
        <v>A</v>
      </c>
    </row>
    <row r="24" spans="1:14" x14ac:dyDescent="0.35">
      <c r="A24">
        <v>20</v>
      </c>
      <c r="B24">
        <v>20240210310062</v>
      </c>
      <c r="C24" t="s">
        <v>96</v>
      </c>
      <c r="D24">
        <v>158955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81</v>
      </c>
      <c r="L24" s="3">
        <v>82</v>
      </c>
      <c r="M24">
        <f>G24*Komponen!C10 + H24*Komponen!C11 + I24*Komponen!C12 + J24*Komponen!C13 + K24*Komponen!C14 + L24*Komponen!C15</f>
        <v>80.95</v>
      </c>
      <c r="N24" t="str">
        <f t="shared" si="0"/>
        <v>A</v>
      </c>
    </row>
    <row r="25" spans="1:14" x14ac:dyDescent="0.35">
      <c r="A25">
        <v>21</v>
      </c>
      <c r="B25">
        <v>20240210310063</v>
      </c>
      <c r="C25" t="s">
        <v>97</v>
      </c>
      <c r="D25">
        <v>158956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81</v>
      </c>
      <c r="L25" s="3">
        <v>81</v>
      </c>
      <c r="M25">
        <f>G25*Komponen!C10 + H25*Komponen!C11 + I25*Komponen!C12 + J25*Komponen!C13 + K25*Komponen!C14 + L25*Komponen!C15</f>
        <v>80.599999999999994</v>
      </c>
      <c r="N25" t="str">
        <f t="shared" si="0"/>
        <v>A</v>
      </c>
    </row>
    <row r="26" spans="1:14" x14ac:dyDescent="0.35">
      <c r="A26">
        <v>22</v>
      </c>
      <c r="B26">
        <v>20240210310064</v>
      </c>
      <c r="C26" t="s">
        <v>98</v>
      </c>
      <c r="D26">
        <v>158957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20240210310065</v>
      </c>
      <c r="C27" t="s">
        <v>99</v>
      </c>
      <c r="D27">
        <v>158958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80.349999999999994</v>
      </c>
      <c r="N27" t="str">
        <f t="shared" si="0"/>
        <v>A</v>
      </c>
    </row>
    <row r="28" spans="1:14" x14ac:dyDescent="0.35">
      <c r="A28">
        <v>24</v>
      </c>
      <c r="B28">
        <v>20240210310066</v>
      </c>
      <c r="C28" t="s">
        <v>100</v>
      </c>
      <c r="D28">
        <v>158959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81</v>
      </c>
      <c r="M28">
        <f>G28*Komponen!C10 + H28*Komponen!C11 + I28*Komponen!C12 + J28*Komponen!C13 + K28*Komponen!C14 + L28*Komponen!C15</f>
        <v>80.349999999999994</v>
      </c>
      <c r="N28" t="str">
        <f t="shared" si="0"/>
        <v>A</v>
      </c>
    </row>
    <row r="29" spans="1:14" x14ac:dyDescent="0.35">
      <c r="A29">
        <v>25</v>
      </c>
      <c r="B29">
        <v>20240210310067</v>
      </c>
      <c r="C29" t="s">
        <v>101</v>
      </c>
      <c r="D29">
        <v>158960</v>
      </c>
      <c r="E29" t="s">
        <v>1</v>
      </c>
      <c r="F29" t="s">
        <v>3</v>
      </c>
      <c r="G29" s="3">
        <v>80</v>
      </c>
      <c r="H29" s="3">
        <v>0</v>
      </c>
      <c r="I29" s="3">
        <v>81</v>
      </c>
      <c r="J29" s="3">
        <v>80</v>
      </c>
      <c r="K29" s="3">
        <v>81</v>
      </c>
      <c r="L29" s="3">
        <v>82</v>
      </c>
      <c r="M29">
        <f>G29*Komponen!C10 + H29*Komponen!C11 + I29*Komponen!C12 + J29*Komponen!C13 + K29*Komponen!C14 + L29*Komponen!C15</f>
        <v>81.05</v>
      </c>
      <c r="N29" t="str">
        <f t="shared" si="0"/>
        <v>A</v>
      </c>
    </row>
    <row r="30" spans="1:14" x14ac:dyDescent="0.35">
      <c r="A30">
        <v>26</v>
      </c>
      <c r="B30">
        <v>20240210310068</v>
      </c>
      <c r="C30" t="s">
        <v>102</v>
      </c>
      <c r="D30">
        <v>158961</v>
      </c>
      <c r="E30" t="s">
        <v>1</v>
      </c>
      <c r="F30" t="s">
        <v>3</v>
      </c>
      <c r="G30" s="3">
        <v>80</v>
      </c>
      <c r="H30" s="3">
        <v>0</v>
      </c>
      <c r="I30" s="3">
        <v>81</v>
      </c>
      <c r="J30" s="3">
        <v>81</v>
      </c>
      <c r="K30" s="3">
        <v>81</v>
      </c>
      <c r="L30" s="3">
        <v>90</v>
      </c>
      <c r="M30">
        <f>G30*Komponen!C10 + H30*Komponen!C11 + I30*Komponen!C12 + J30*Komponen!C13 + K30*Komponen!C14 + L30*Komponen!C15</f>
        <v>84.05</v>
      </c>
      <c r="N30" t="str">
        <f t="shared" si="0"/>
        <v>A</v>
      </c>
    </row>
    <row r="31" spans="1:14" x14ac:dyDescent="0.35">
      <c r="A31">
        <v>27</v>
      </c>
      <c r="B31">
        <v>20240210310069</v>
      </c>
      <c r="C31" t="s">
        <v>103</v>
      </c>
      <c r="D31">
        <v>158962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81.75</v>
      </c>
      <c r="N31" t="str">
        <f t="shared" si="0"/>
        <v>A</v>
      </c>
    </row>
    <row r="32" spans="1:14" x14ac:dyDescent="0.35">
      <c r="A32">
        <v>28</v>
      </c>
      <c r="B32">
        <v>20240210310070</v>
      </c>
      <c r="C32" t="s">
        <v>104</v>
      </c>
      <c r="D32">
        <v>158963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82</v>
      </c>
      <c r="M32">
        <f>G32*Komponen!C10 + H32*Komponen!C11 + I32*Komponen!C12 + J32*Komponen!C13 + K32*Komponen!C14 + L32*Komponen!C15</f>
        <v>80.7</v>
      </c>
      <c r="N32" t="str">
        <f t="shared" si="0"/>
        <v>A</v>
      </c>
    </row>
    <row r="33" spans="1:14" x14ac:dyDescent="0.35">
      <c r="A33">
        <v>29</v>
      </c>
      <c r="B33">
        <v>20240210310071</v>
      </c>
      <c r="C33" t="s">
        <v>105</v>
      </c>
      <c r="D33">
        <v>158964</v>
      </c>
      <c r="E33" t="s">
        <v>1</v>
      </c>
      <c r="F33" t="s">
        <v>3</v>
      </c>
      <c r="G33" s="3">
        <v>79</v>
      </c>
      <c r="H33" s="3">
        <v>0</v>
      </c>
      <c r="I33" s="3">
        <v>80</v>
      </c>
      <c r="J33" s="3">
        <v>80</v>
      </c>
      <c r="K33" s="3">
        <v>81</v>
      </c>
      <c r="L33" s="3">
        <v>81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20240210330001</v>
      </c>
      <c r="C34" t="s">
        <v>106</v>
      </c>
      <c r="D34">
        <v>158965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cp:lastPrinted>2025-01-23T11:40:06Z</cp:lastPrinted>
  <dcterms:created xsi:type="dcterms:W3CDTF">2025-01-14T03:00:39Z</dcterms:created>
  <dcterms:modified xsi:type="dcterms:W3CDTF">2025-01-24T23:58:20Z</dcterms:modified>
  <cp:category>nilai</cp:category>
</cp:coreProperties>
</file>