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 T480S TOUCH\Downloads\"/>
    </mc:Choice>
  </mc:AlternateContent>
  <xr:revisionPtr revIDLastSave="0" documentId="13_ncr:1_{D17CAC7C-F0F8-4605-B399-A31BFCAB2A0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6" i="4" l="1"/>
  <c r="M36" i="4"/>
  <c r="N35" i="4"/>
  <c r="M35" i="4"/>
  <c r="N34" i="4"/>
  <c r="M34" i="4"/>
  <c r="M33" i="4"/>
  <c r="N33" i="4" s="1"/>
  <c r="N32" i="4"/>
  <c r="M32" i="4"/>
  <c r="N31" i="4"/>
  <c r="M31" i="4"/>
  <c r="N30" i="4"/>
  <c r="M30" i="4"/>
  <c r="M29" i="4"/>
  <c r="N29" i="4" s="1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N15" i="4"/>
  <c r="M15" i="4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<sst xmlns="http://schemas.openxmlformats.org/spreadsheetml/2006/main" count="224" uniqueCount="141">
  <si>
    <t>KODE MK</t>
  </si>
  <si>
    <t>A1B2A64A</t>
  </si>
  <si>
    <t>NAMA MK</t>
  </si>
  <si>
    <t>ENGLISH FOR TOURISM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</si>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</sst>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1234582034</v>
      </c>
    </row>
    <row r="11" spans="1:4" x14ac:dyDescent="0.35">
      <c r="A11">
        <v>2</v>
      </c>
      <c r="B11" s="3"/>
      <c r="C11" s="3"/>
      <c r="D11">
        <v>1234582034</v>
      </c>
    </row>
    <row r="12" spans="1:4" x14ac:dyDescent="0.35">
      <c r="A12">
        <v>3</v>
      </c>
      <c r="B12" s="3"/>
      <c r="C12" s="3"/>
      <c r="D12">
        <v>1234582034</v>
      </c>
    </row>
    <row r="13" spans="1:4" x14ac:dyDescent="0.35">
      <c r="A13">
        <v>4</v>
      </c>
      <c r="B13" s="3"/>
      <c r="C13" s="3"/>
      <c r="D13">
        <v>1234582034</v>
      </c>
    </row>
    <row r="14" spans="1:4" x14ac:dyDescent="0.35">
      <c r="A14">
        <v>5</v>
      </c>
      <c r="B14" s="3"/>
      <c r="C14" s="3"/>
      <c r="D14">
        <v>1234582034</v>
      </c>
    </row>
    <row r="15" spans="1:4" x14ac:dyDescent="0.35">
      <c r="A15">
        <v>6</v>
      </c>
      <c r="B15" s="3"/>
      <c r="C15" s="3"/>
      <c r="D15">
        <v>1234582034</v>
      </c>
    </row>
    <row r="16" spans="1:4" x14ac:dyDescent="0.35">
      <c r="A16">
        <v>7</v>
      </c>
      <c r="B16" s="3"/>
      <c r="C16" s="3"/>
      <c r="D16">
        <v>1234582034</v>
      </c>
    </row>
    <row r="17" spans="1:4" x14ac:dyDescent="0.35">
      <c r="A17">
        <v>8</v>
      </c>
      <c r="B17" s="3"/>
      <c r="C17" s="3"/>
      <c r="D17">
        <v>1234582034</v>
      </c>
    </row>
    <row r="18" spans="1:4" x14ac:dyDescent="0.35">
      <c r="A18">
        <v>9</v>
      </c>
      <c r="B18" s="3"/>
      <c r="C18" s="3"/>
      <c r="D18">
        <v>1234582034</v>
      </c>
    </row>
    <row r="19" spans="1:4" x14ac:dyDescent="0.35">
      <c r="A19">
        <v>10</v>
      </c>
      <c r="B19" s="3"/>
      <c r="C19" s="3"/>
      <c r="D19">
        <v>1234582034</v>
      </c>
    </row>
    <row r="20" spans="1:4" x14ac:dyDescent="0.35">
      <c r="A20">
        <v>11</v>
      </c>
      <c r="B20" s="3"/>
      <c r="C20" s="3"/>
      <c r="D20">
        <v>1234582034</v>
      </c>
    </row>
    <row r="21" spans="1:4" x14ac:dyDescent="0.35">
      <c r="A21">
        <v>12</v>
      </c>
      <c r="B21" s="3"/>
      <c r="C21" s="3"/>
      <c r="D21">
        <v>1234582034</v>
      </c>
    </row>
    <row r="22" spans="1:4" x14ac:dyDescent="0.35">
      <c r="A22">
        <v>13</v>
      </c>
      <c r="B22" s="3"/>
      <c r="C22" s="3"/>
      <c r="D22">
        <v>1234582034</v>
      </c>
    </row>
    <row r="23" spans="1:4" x14ac:dyDescent="0.35">
      <c r="A23">
        <v>14</v>
      </c>
      <c r="B23" s="3"/>
      <c r="C23" s="3"/>
      <c r="D23">
        <v>1234582034</v>
      </c>
    </row>
    <row r="24" spans="1:4" x14ac:dyDescent="0.35">
      <c r="A24">
        <v>15</v>
      </c>
      <c r="B24" s="3"/>
      <c r="C24" s="3"/>
      <c r="D24">
        <v>1234582034</v>
      </c>
    </row>
    <row r="25" spans="1:4" x14ac:dyDescent="0.35">
      <c r="A25">
        <v>16</v>
      </c>
      <c r="B25" s="3"/>
      <c r="C25" s="3"/>
      <c r="D25">
        <v>1234582034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1234582034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1234582034</v>
      </c>
    </row>
    <row r="12" spans="1:6" x14ac:dyDescent="0.35">
      <c r="A12">
        <v>3</v>
      </c>
      <c r="B12" t="s">
        <v>63</v>
      </c>
      <c r="C12" s="9">
        <v>0.25</v>
      </c>
      <c r="D12" s="3"/>
      <c r="E12" s="3"/>
      <c r="F12">
        <v>1234582034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1234582034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1234582034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1234582034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J23" sqref="J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0.25</v>
      </c>
      <c r="H4" s="9">
        <v>0</v>
      </c>
      <c r="I4" s="9">
        <v>0.25</v>
      </c>
      <c r="J4" s="9">
        <v>0.2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152369</v>
      </c>
      <c r="E5" t="s">
        <v>1</v>
      </c>
      <c r="F5" t="s">
        <v>3</v>
      </c>
      <c r="G5" s="3">
        <v>88</v>
      </c>
      <c r="H5" s="3">
        <v>75</v>
      </c>
      <c r="I5" s="3">
        <v>85</v>
      </c>
      <c r="J5" s="3">
        <v>100</v>
      </c>
      <c r="K5" s="3">
        <v>95</v>
      </c>
      <c r="L5" s="3">
        <v>95</v>
      </c>
      <c r="M5">
        <f>G5*Komponen!C10 + H5*Komponen!C11 + I5*Komponen!C12 + J5*Komponen!C13 + K5*Komponen!C14 + L5*Komponen!C15</f>
        <v>91.75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153295</v>
      </c>
      <c r="E6" t="s">
        <v>1</v>
      </c>
      <c r="F6" t="s">
        <v>3</v>
      </c>
      <c r="G6" s="3">
        <v>89</v>
      </c>
      <c r="H6" s="3">
        <v>85</v>
      </c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92.25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152678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152368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97</v>
      </c>
      <c r="M8">
        <f>G8*Komponen!C10 + H8*Komponen!C11 + I8*Komponen!C12 + J8*Komponen!C13 + K8*Komponen!C14 + L8*Komponen!C15</f>
        <v>94.05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153728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152422</v>
      </c>
      <c r="E10" t="s">
        <v>1</v>
      </c>
      <c r="F10" t="s">
        <v>3</v>
      </c>
      <c r="G10" s="3">
        <v>90</v>
      </c>
      <c r="H10" s="3">
        <v>95</v>
      </c>
      <c r="I10" s="3">
        <v>95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152679</v>
      </c>
      <c r="E11" t="s">
        <v>1</v>
      </c>
      <c r="F11" t="s">
        <v>3</v>
      </c>
      <c r="G11" s="3">
        <v>98</v>
      </c>
      <c r="H11" s="3">
        <v>95</v>
      </c>
      <c r="I11" s="3">
        <v>90</v>
      </c>
      <c r="J11" s="3">
        <v>95</v>
      </c>
      <c r="K11" s="3">
        <v>99</v>
      </c>
      <c r="L11" s="3">
        <v>90</v>
      </c>
      <c r="M11">
        <f>G11*Komponen!C10 + H11*Komponen!C11 + I11*Komponen!C12 + J11*Komponen!C13 + K11*Komponen!C14 + L11*Komponen!C15</f>
        <v>94.35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154917</v>
      </c>
      <c r="E12" t="s">
        <v>1</v>
      </c>
      <c r="F12" t="s">
        <v>3</v>
      </c>
      <c r="G12" s="3">
        <v>89</v>
      </c>
      <c r="H12" s="3">
        <v>85</v>
      </c>
      <c r="I12" s="3">
        <v>90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152464</v>
      </c>
      <c r="E13" t="s">
        <v>1</v>
      </c>
      <c r="F13" t="s">
        <v>3</v>
      </c>
      <c r="G13" s="3">
        <v>98</v>
      </c>
      <c r="H13" s="3">
        <v>95</v>
      </c>
      <c r="I13" s="3">
        <v>90</v>
      </c>
      <c r="J13" s="3">
        <v>98</v>
      </c>
      <c r="K13" s="3">
        <v>98</v>
      </c>
      <c r="L13" s="3">
        <v>90</v>
      </c>
      <c r="M13">
        <f>G13*Komponen!C10 + H13*Komponen!C11 + I13*Komponen!C12 + J13*Komponen!C13 + K13*Komponen!C14 + L13*Komponen!C15</f>
        <v>94.8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152466</v>
      </c>
      <c r="E14" t="s">
        <v>1</v>
      </c>
      <c r="F14" t="s">
        <v>3</v>
      </c>
      <c r="G14" s="3">
        <v>89</v>
      </c>
      <c r="H14" s="3">
        <v>85</v>
      </c>
      <c r="I14" s="3">
        <v>90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92.25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154185</v>
      </c>
      <c r="E15" t="s">
        <v>1</v>
      </c>
      <c r="F15" t="s">
        <v>3</v>
      </c>
      <c r="G15" s="3">
        <v>90</v>
      </c>
      <c r="H15" s="3">
        <v>95</v>
      </c>
      <c r="I15" s="3">
        <v>95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92.75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152377</v>
      </c>
      <c r="E16" t="s">
        <v>1</v>
      </c>
      <c r="F16" t="s">
        <v>3</v>
      </c>
      <c r="G16" s="3">
        <v>98</v>
      </c>
      <c r="H16" s="3">
        <v>95</v>
      </c>
      <c r="I16" s="3">
        <v>90</v>
      </c>
      <c r="J16" s="3">
        <v>95</v>
      </c>
      <c r="K16" s="3">
        <v>90</v>
      </c>
      <c r="L16" s="3">
        <v>96</v>
      </c>
      <c r="M16">
        <f>G16*Komponen!C10 + H16*Komponen!C11 + I16*Komponen!C12 + J16*Komponen!C13 + K16*Komponen!C14 + L16*Komponen!C15</f>
        <v>93.9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152436</v>
      </c>
      <c r="E17" t="s">
        <v>1</v>
      </c>
      <c r="F17" t="s">
        <v>3</v>
      </c>
      <c r="G17" s="3">
        <v>89</v>
      </c>
      <c r="H17" s="3">
        <v>85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155340</v>
      </c>
      <c r="E18" t="s">
        <v>1</v>
      </c>
      <c r="F18" t="s">
        <v>3</v>
      </c>
      <c r="G18" s="3">
        <v>90</v>
      </c>
      <c r="H18" s="3">
        <v>95</v>
      </c>
      <c r="I18" s="3">
        <v>95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92.75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152381</v>
      </c>
      <c r="E19" t="s">
        <v>1</v>
      </c>
      <c r="F19" t="s">
        <v>3</v>
      </c>
      <c r="G19" s="3">
        <v>98</v>
      </c>
      <c r="H19" s="3">
        <v>95</v>
      </c>
      <c r="I19" s="3">
        <v>90</v>
      </c>
      <c r="J19" s="3">
        <v>99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93.8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152454</v>
      </c>
      <c r="E20" t="s">
        <v>1</v>
      </c>
      <c r="F20" t="s">
        <v>3</v>
      </c>
      <c r="G20" s="3">
        <v>89</v>
      </c>
      <c r="H20" s="3">
        <v>85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92.25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152113</v>
      </c>
      <c r="E21" t="s">
        <v>1</v>
      </c>
      <c r="F21" t="s">
        <v>3</v>
      </c>
      <c r="G21" s="3">
        <v>89</v>
      </c>
      <c r="H21" s="3">
        <v>85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92.25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152591</v>
      </c>
      <c r="E22" t="s">
        <v>1</v>
      </c>
      <c r="F22" t="s">
        <v>3</v>
      </c>
      <c r="G22" s="3">
        <v>90</v>
      </c>
      <c r="H22" s="3">
        <v>95</v>
      </c>
      <c r="I22" s="3">
        <v>95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92.75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156087</v>
      </c>
      <c r="E23" t="s">
        <v>1</v>
      </c>
      <c r="F23" t="s">
        <v>3</v>
      </c>
      <c r="G23" s="3">
        <v>89</v>
      </c>
      <c r="H23" s="3">
        <v>85</v>
      </c>
      <c r="I23" s="3">
        <v>90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92.25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152588</v>
      </c>
      <c r="E24" t="s">
        <v>1</v>
      </c>
      <c r="F24" t="s">
        <v>3</v>
      </c>
      <c r="G24" s="3">
        <v>90</v>
      </c>
      <c r="H24" s="3">
        <v>95</v>
      </c>
      <c r="I24" s="3">
        <v>95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92.75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155938</v>
      </c>
      <c r="E25" t="s">
        <v>1</v>
      </c>
      <c r="F25" t="s">
        <v>3</v>
      </c>
      <c r="G25" s="3">
        <v>85</v>
      </c>
      <c r="H25" s="3">
        <v>90</v>
      </c>
      <c r="I25" s="3">
        <v>90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156373</v>
      </c>
      <c r="E26" t="s">
        <v>1</v>
      </c>
      <c r="F26" t="s">
        <v>3</v>
      </c>
      <c r="G26" s="3">
        <v>89</v>
      </c>
      <c r="H26" s="3">
        <v>85</v>
      </c>
      <c r="I26" s="3">
        <v>90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92.25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154098</v>
      </c>
      <c r="E27" t="s">
        <v>1</v>
      </c>
      <c r="F27" t="s">
        <v>3</v>
      </c>
      <c r="G27" s="3">
        <v>90</v>
      </c>
      <c r="H27" s="3">
        <v>95</v>
      </c>
      <c r="I27" s="3">
        <v>95</v>
      </c>
      <c r="J27" s="3">
        <v>90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92.75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155869</v>
      </c>
      <c r="E28" t="s">
        <v>1</v>
      </c>
      <c r="F28" t="s">
        <v>3</v>
      </c>
      <c r="G28" s="3">
        <v>89</v>
      </c>
      <c r="H28" s="3">
        <v>85</v>
      </c>
      <c r="I28" s="3">
        <v>90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92.25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152687</v>
      </c>
      <c r="E29" t="s">
        <v>1</v>
      </c>
      <c r="F29" t="s">
        <v>3</v>
      </c>
      <c r="G29" s="3">
        <v>90</v>
      </c>
      <c r="H29" s="3">
        <v>95</v>
      </c>
      <c r="I29" s="3">
        <v>95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92.75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156033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152371</v>
      </c>
      <c r="E31" t="s">
        <v>1</v>
      </c>
      <c r="F31" t="s">
        <v>3</v>
      </c>
      <c r="G31" s="3">
        <v>89</v>
      </c>
      <c r="H31" s="3">
        <v>85</v>
      </c>
      <c r="I31" s="3">
        <v>90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92.25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157133</v>
      </c>
      <c r="E32" t="s">
        <v>1</v>
      </c>
      <c r="F32" t="s">
        <v>3</v>
      </c>
      <c r="G32" s="3">
        <v>90</v>
      </c>
      <c r="H32" s="3">
        <v>95</v>
      </c>
      <c r="I32" s="3">
        <v>95</v>
      </c>
      <c r="J32" s="3">
        <v>90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92.75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155341</v>
      </c>
      <c r="E33" t="s">
        <v>1</v>
      </c>
      <c r="F33" t="s">
        <v>3</v>
      </c>
      <c r="G33" s="3">
        <v>89</v>
      </c>
      <c r="H33" s="3">
        <v>85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92.25</v>
      </c>
      <c r="N33" t="str">
        <f t="shared" si="0"/>
        <v>A</v>
      </c>
    </row>
    <row r="34" spans="1:14" x14ac:dyDescent="0.35">
      <c r="A34">
        <v>30</v>
      </c>
      <c r="B34" t="s">
        <v>135</v>
      </c>
      <c r="C34" t="s">
        <v>136</v>
      </c>
      <c r="D34">
        <v>157009</v>
      </c>
      <c r="E34" t="s">
        <v>1</v>
      </c>
      <c r="F34" t="s">
        <v>3</v>
      </c>
      <c r="G34" s="3">
        <v>90</v>
      </c>
      <c r="H34" s="3">
        <v>95</v>
      </c>
      <c r="I34" s="3">
        <v>95</v>
      </c>
      <c r="J34" s="3">
        <v>90</v>
      </c>
      <c r="K34" s="3">
        <v>95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 t="s">
        <v>137</v>
      </c>
      <c r="C35" t="s">
        <v>138</v>
      </c>
      <c r="D35">
        <v>152582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91.25</v>
      </c>
      <c r="N35" t="str">
        <f t="shared" si="0"/>
        <v>A</v>
      </c>
    </row>
    <row r="36" spans="1:14" x14ac:dyDescent="0.35">
      <c r="A36">
        <v>32</v>
      </c>
      <c r="B36" t="s">
        <v>139</v>
      </c>
      <c r="C36" t="s">
        <v>140</v>
      </c>
      <c r="D36">
        <v>154192</v>
      </c>
      <c r="E36" t="s">
        <v>1</v>
      </c>
      <c r="F36" t="s">
        <v>3</v>
      </c>
      <c r="G36" s="3">
        <v>89</v>
      </c>
      <c r="H36" s="3">
        <v>85</v>
      </c>
      <c r="I36" s="3">
        <v>90</v>
      </c>
      <c r="J36" s="3">
        <v>95</v>
      </c>
      <c r="K36" s="3">
        <v>95</v>
      </c>
      <c r="L36" s="3">
        <v>95</v>
      </c>
      <c r="M36">
        <f>G36*Komponen!C10 + H36*Komponen!C11 + I36*Komponen!C12 + J36*Komponen!C13 + K36*Komponen!C14 + L36*Komponen!C15</f>
        <v>92.25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2025-01-10T09:02:30Z</dcterms:created>
  <dcterms:modified xsi:type="dcterms:W3CDTF">2025-01-10T09:04:15Z</dcterms:modified>
  <cp:category>nilai</cp:category>
</cp:coreProperties>
</file>