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9D539FBC-3508-40C3-9636-EC4D06723CE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<sst xmlns="http://schemas.openxmlformats.org/spreadsheetml/2006/main" count="185" uniqueCount="128">
  <si>
    <t>KODE MK</t>
  </si>
  <si>
    <t>A1A2A50B</t>
  </si>
  <si>
    <t>NAMA MK</t>
  </si>
  <si>
    <t>SINTAKSIS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</si>
  <si>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</si>
  <si>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</si>
  <si>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</si>
  <si>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</si>
  <si>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</si>
  <si>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</si>
  <si>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</si>
  <si>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</si>
  <si>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</si>
  <si>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</si>
  <si>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</si>
  <si>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</si>
  <si>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</si>
  <si>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r>
      <rPr>
        <sz val="12"/>
        <color rgb="FF000000"/>
        <rFont val="Times New Roman"/>
        <charset val="134"/>
      </rPr>
      <t>1.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Hakikat Sintaksis dan sejarah sintaksis</t>
    </r>
  </si>
  <si>
    <t>1. The Nature of Syntax and Syntax Syntax</t>
  </si>
  <si>
    <r>
      <rPr>
        <sz val="12"/>
        <color rgb="FF000000"/>
        <rFont val="Times New Roman"/>
        <charset val="134"/>
      </rPr>
      <t>2.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Hubungan Sintaksis dengan bidang Morfologi, Semantik, dan Pragmatik</t>
    </r>
  </si>
  <si>
    <t>2. The Relationship of Syntax with the Fields of Morphology, Semantics, and Pragmatics</t>
  </si>
  <si>
    <r>
      <rPr>
        <sz val="12"/>
        <color rgb="FF000000"/>
        <rFont val="Times New Roman"/>
        <charset val="134"/>
      </rPr>
      <t>3.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Fungsi, Kategori, dan Peran sintaksis</t>
    </r>
  </si>
  <si>
    <t>3. Functions, Categories, and Roles of Syntax</t>
  </si>
  <si>
    <r>
      <rPr>
        <sz val="12"/>
        <color rgb="FF000000"/>
        <rFont val="Times New Roman"/>
        <charset val="134"/>
      </rPr>
      <t>4.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Hakikat Frasa dan Jenis-jenis Frasa</t>
    </r>
  </si>
  <si>
    <t>4. The Nature of Phrases and Types of Phrases</t>
  </si>
  <si>
    <r>
      <rPr>
        <sz val="12"/>
        <color rgb="FF000000"/>
        <rFont val="Times New Roman"/>
        <charset val="134"/>
      </rPr>
      <t>5.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Hakikat Klausa dan Jenis-jenis klausa</t>
    </r>
  </si>
  <si>
    <t>5. The Nature of Clauses and Types of Clauses</t>
  </si>
  <si>
    <r>
      <rPr>
        <sz val="12"/>
        <color rgb="FF000000"/>
        <rFont val="Times New Roman"/>
        <charset val="134"/>
      </rPr>
      <t>6.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Hakikat Kalimat dan Hubungan Fungsi Kalimat</t>
    </r>
  </si>
  <si>
    <t>6. The Nature of Sentences and the Relationship of Sentence Functions</t>
  </si>
  <si>
    <r>
      <rPr>
        <sz val="12"/>
        <color rgb="FF000000"/>
        <rFont val="Times New Roman"/>
        <charset val="134"/>
      </rPr>
      <t>7.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Struktur kalimat</t>
    </r>
  </si>
  <si>
    <t>7. Sentence Structure</t>
  </si>
  <si>
    <r>
      <rPr>
        <sz val="12"/>
        <color rgb="FF000000"/>
        <rFont val="Times New Roman"/>
        <charset val="134"/>
      </rPr>
      <t>8.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UTS</t>
    </r>
  </si>
  <si>
    <t>8. Mid-Term Exams</t>
  </si>
  <si>
    <r>
      <rPr>
        <sz val="12"/>
        <color rgb="FF000000"/>
        <rFont val="Times New Roman"/>
        <charset val="134"/>
      </rPr>
      <t>9.</t>
    </r>
    <r>
      <rPr>
        <sz val="7"/>
        <color rgb="FF000000"/>
        <rFont val="Times New Roman"/>
        <charset val="134"/>
      </rPr>
      <t xml:space="preserve">     </t>
    </r>
    <r>
      <rPr>
        <sz val="12"/>
        <color rgb="FF000000"/>
        <rFont val="Times New Roman"/>
        <charset val="134"/>
      </rPr>
      <t>Kalimat Tunggal, Kalimat bersusun dan Kalimat Majemuk</t>
    </r>
  </si>
  <si>
    <t>9. Single Sentences, Compound Sentences, and Compound Sentences</t>
  </si>
  <si>
    <r>
      <rPr>
        <sz val="12"/>
        <color rgb="FF000000"/>
        <rFont val="Times New Roman"/>
        <charset val="134"/>
      </rPr>
      <t>10.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Kalimat Elips, Sampingan, Urutan dan Minor</t>
    </r>
  </si>
  <si>
    <t>10. Elliptical, Side Sentences, Sequences, and Minor Sentences</t>
  </si>
  <si>
    <r>
      <rPr>
        <sz val="12"/>
        <color rgb="FF000000"/>
        <rFont val="Times New Roman"/>
        <charset val="134"/>
      </rPr>
      <t>11.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Kalimat Deklaratif, Introgatif, Imperatif, dan Interjektif.</t>
    </r>
  </si>
  <si>
    <t>11. Declarative, Interrogative, Imperative, and Interjective Sentences.</t>
  </si>
  <si>
    <r>
      <rPr>
        <sz val="12"/>
        <color rgb="FF000000"/>
        <rFont val="Times New Roman"/>
        <charset val="134"/>
      </rPr>
      <t>12.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Pola Struktur Kalimat</t>
    </r>
  </si>
  <si>
    <t>12. Sentence Structure Patterns</t>
  </si>
  <si>
    <r>
      <rPr>
        <sz val="12"/>
        <color rgb="FF000000"/>
        <rFont val="Times New Roman"/>
        <charset val="134"/>
      </rPr>
      <t>13.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Presentasi Kelompok (Diskusi Panel)</t>
    </r>
  </si>
  <si>
    <t>13. Group Presentation (Discussion Panel)</t>
  </si>
  <si>
    <r>
      <rPr>
        <sz val="12"/>
        <color rgb="FF000000"/>
        <rFont val="Times New Roman"/>
        <charset val="134"/>
      </rPr>
      <t>14.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Presentasi Kelompok (Diskusi Panel)</t>
    </r>
  </si>
  <si>
    <t>14. Group Presentation (Discussion Panel)</t>
  </si>
  <si>
    <r>
      <rPr>
        <sz val="12"/>
        <color rgb="FF000000"/>
        <rFont val="Times New Roman"/>
        <charset val="134"/>
      </rPr>
      <t>15.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Presentasi Kelompok (Diskusi Panel)</t>
    </r>
  </si>
  <si>
    <t>15. Group Presentation (Discussion Panel)</t>
  </si>
  <si>
    <r>
      <rPr>
        <sz val="12"/>
        <color rgb="FF000000"/>
        <rFont val="Times New Roman"/>
        <charset val="134"/>
      </rPr>
      <t>16.</t>
    </r>
    <r>
      <rPr>
        <sz val="7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UAS</t>
    </r>
  </si>
  <si>
    <t>16. 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</si>
  <si>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</si>
  <si>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</si>
  <si>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</si>
  <si>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</si>
  <si>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</si>
  <si>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</si>
  <si>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</si>
  <si>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</si>
  <si>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</si>
  <si>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</si>
  <si>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</si>
  <si>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</si>
  <si>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</si>
  <si>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</si>
  <si>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</si>
  <si>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</si>
  <si>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</si>
  <si>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</si>
  <si>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</si>
  <si>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</si>
  <si>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</si>
  <si>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</si>
  <si>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</si>
  <si>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</si>
  <si>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</si>
  <si>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</si>
  <si>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</si>
  <si>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</si>
  <si>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</si>
  <si>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</si>
  <si>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</si>
  <si>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</si>
  <si>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</si>
  <si>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</si>
  <si>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</si>
  <si>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</si>
  <si>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</si>
  <si>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</si>
  <si>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</si>
  <si>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</si>
  <si>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</si>
  <si>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</si>
  <si>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</si>
  <si>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</si>
  <si>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</si>
  <si>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</si>
  <si>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</si>
  <si>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</si>
  <si>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</si>
  <si>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</si>
  <si>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SINTAKSIS BAHASA INDONESIA (A1A2A50B)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</si>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</sst>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  <font>
      <sz val="7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4" t="s">
        <v>18</v>
      </c>
      <c r="D10">
        <v>1234581576</v>
      </c>
    </row>
    <row r="11" spans="1:4" ht="15.75">
      <c r="A11">
        <v>2</v>
      </c>
      <c r="B11" s="11" t="s">
        <v>19</v>
      </c>
      <c r="C11" s="4" t="s">
        <v>20</v>
      </c>
      <c r="D11">
        <v>1234581576</v>
      </c>
    </row>
    <row r="12" spans="1:4" ht="15.75">
      <c r="A12">
        <v>3</v>
      </c>
      <c r="B12" s="11" t="s">
        <v>21</v>
      </c>
      <c r="C12" s="4" t="s">
        <v>22</v>
      </c>
      <c r="D12">
        <v>1234581576</v>
      </c>
    </row>
    <row r="13" spans="1:4" ht="15.75">
      <c r="A13">
        <v>4</v>
      </c>
      <c r="B13" s="11" t="s">
        <v>23</v>
      </c>
      <c r="C13" s="4" t="s">
        <v>24</v>
      </c>
      <c r="D13">
        <v>1234581576</v>
      </c>
    </row>
    <row r="14" spans="1:4" ht="15.75">
      <c r="A14">
        <v>5</v>
      </c>
      <c r="B14" s="11" t="s">
        <v>25</v>
      </c>
      <c r="C14" s="4" t="s">
        <v>26</v>
      </c>
      <c r="D14">
        <v>1234581576</v>
      </c>
    </row>
    <row r="15" spans="1:4" ht="15.75">
      <c r="A15">
        <v>6</v>
      </c>
      <c r="B15" s="11" t="s">
        <v>27</v>
      </c>
      <c r="C15" s="4" t="s">
        <v>28</v>
      </c>
      <c r="D15">
        <v>1234581576</v>
      </c>
    </row>
    <row r="16" spans="1:4" ht="15.75">
      <c r="A16">
        <v>7</v>
      </c>
      <c r="B16" s="11" t="s">
        <v>29</v>
      </c>
      <c r="C16" s="4" t="s">
        <v>30</v>
      </c>
      <c r="D16">
        <v>1234581576</v>
      </c>
    </row>
    <row r="17" spans="1:4" ht="15.75">
      <c r="A17">
        <v>8</v>
      </c>
      <c r="B17" s="11" t="s">
        <v>31</v>
      </c>
      <c r="C17" s="4" t="s">
        <v>32</v>
      </c>
      <c r="D17">
        <v>1234581576</v>
      </c>
    </row>
    <row r="18" spans="1:4" ht="15.75">
      <c r="A18">
        <v>9</v>
      </c>
      <c r="B18" s="11" t="s">
        <v>33</v>
      </c>
      <c r="C18" s="4" t="s">
        <v>34</v>
      </c>
      <c r="D18">
        <v>1234581576</v>
      </c>
    </row>
    <row r="19" spans="1:4" ht="15.75">
      <c r="A19">
        <v>10</v>
      </c>
      <c r="B19" s="11" t="s">
        <v>35</v>
      </c>
      <c r="C19" s="4" t="s">
        <v>36</v>
      </c>
      <c r="D19">
        <v>1234581576</v>
      </c>
    </row>
    <row r="20" spans="1:4" ht="15.75">
      <c r="A20">
        <v>11</v>
      </c>
      <c r="B20" s="11" t="s">
        <v>37</v>
      </c>
      <c r="C20" s="4" t="s">
        <v>38</v>
      </c>
      <c r="D20">
        <v>1234581576</v>
      </c>
    </row>
    <row r="21" spans="1:4" ht="15.75">
      <c r="A21">
        <v>12</v>
      </c>
      <c r="B21" s="11" t="s">
        <v>39</v>
      </c>
      <c r="C21" s="4" t="s">
        <v>40</v>
      </c>
      <c r="D21">
        <v>1234581576</v>
      </c>
    </row>
    <row r="22" spans="1:4" ht="15.75">
      <c r="A22">
        <v>13</v>
      </c>
      <c r="B22" s="11" t="s">
        <v>41</v>
      </c>
      <c r="C22" s="4" t="s">
        <v>42</v>
      </c>
      <c r="D22">
        <v>1234581576</v>
      </c>
    </row>
    <row r="23" spans="1:4" ht="15.75">
      <c r="A23">
        <v>14</v>
      </c>
      <c r="B23" s="11" t="s">
        <v>43</v>
      </c>
      <c r="C23" s="4" t="s">
        <v>44</v>
      </c>
      <c r="D23">
        <v>1234581576</v>
      </c>
    </row>
    <row r="24" spans="1:4" ht="15.75">
      <c r="A24">
        <v>15</v>
      </c>
      <c r="B24" s="11" t="s">
        <v>45</v>
      </c>
      <c r="C24" s="4" t="s">
        <v>46</v>
      </c>
      <c r="D24">
        <v>1234581576</v>
      </c>
    </row>
    <row r="25" spans="1:4" ht="15.75">
      <c r="A25">
        <v>16</v>
      </c>
      <c r="B25" s="11" t="s">
        <v>47</v>
      </c>
      <c r="C25" s="4" t="s">
        <v>48</v>
      </c>
      <c r="D25">
        <v>1234581576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1234581576</v>
      </c>
    </row>
    <row r="11" spans="1:6">
      <c r="A11">
        <v>2</v>
      </c>
      <c r="B11" t="s">
        <v>93</v>
      </c>
      <c r="C11" s="3">
        <v>0</v>
      </c>
      <c r="D11" s="4" t="s">
        <v>94</v>
      </c>
      <c r="E11" s="4"/>
      <c r="F11">
        <v>1234581576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1234581576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1234581576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1234581576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1234581576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2" workbookViewId="0">
      <selection activeCell="M17" sqref="M1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20230110100001</v>
      </c>
      <c r="C5" t="s">
        <v>109</v>
      </c>
      <c r="D5">
        <v>152119</v>
      </c>
      <c r="E5" t="s">
        <v>1</v>
      </c>
      <c r="F5" t="s">
        <v>3</v>
      </c>
      <c r="G5" s="4">
        <v>90</v>
      </c>
      <c r="H5" s="4"/>
      <c r="I5" s="4">
        <v>90</v>
      </c>
      <c r="J5" s="4">
        <v>90</v>
      </c>
      <c r="K5" s="4">
        <v>90</v>
      </c>
      <c r="L5" s="4">
        <v>90</v>
      </c>
      <c r="M5">
        <f>G5*Komponen!C10+H5*Komponen!C11+I5*Komponen!C12+J5*Komponen!C13+K5*Komponen!C14+L5*Komponen!C15</f>
        <v>90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20230110100002</v>
      </c>
      <c r="C6" t="s">
        <v>110</v>
      </c>
      <c r="D6">
        <v>152847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85</v>
      </c>
      <c r="L6" s="4">
        <v>85</v>
      </c>
      <c r="M6">
        <f>G6*Komponen!C10+H6*Komponen!C11+I6*Komponen!C12+J6*Komponen!C13+K6*Komponen!C14+L6*Komponen!C15</f>
        <v>85</v>
      </c>
      <c r="N6" t="str">
        <f t="shared" si="0"/>
        <v>A</v>
      </c>
    </row>
    <row r="7" spans="1:14">
      <c r="A7">
        <v>3</v>
      </c>
      <c r="B7">
        <v>20230110100003</v>
      </c>
      <c r="C7" t="s">
        <v>111</v>
      </c>
      <c r="D7">
        <v>151931</v>
      </c>
      <c r="E7" t="s">
        <v>1</v>
      </c>
      <c r="F7" t="s">
        <v>3</v>
      </c>
      <c r="G7" s="4">
        <v>95</v>
      </c>
      <c r="H7" s="4"/>
      <c r="I7" s="4">
        <v>95</v>
      </c>
      <c r="J7" s="4">
        <v>95</v>
      </c>
      <c r="K7" s="4">
        <v>95</v>
      </c>
      <c r="L7" s="4">
        <v>95</v>
      </c>
      <c r="M7">
        <f>G7*Komponen!C10+H7*Komponen!C11+I7*Komponen!C12+J7*Komponen!C13+K7*Komponen!C14+L7*Komponen!C15</f>
        <v>95</v>
      </c>
      <c r="N7" t="str">
        <f t="shared" si="0"/>
        <v>A</v>
      </c>
    </row>
    <row r="8" spans="1:14">
      <c r="A8">
        <v>4</v>
      </c>
      <c r="B8">
        <v>20230110100004</v>
      </c>
      <c r="C8" t="s">
        <v>112</v>
      </c>
      <c r="D8">
        <v>152676</v>
      </c>
      <c r="E8" t="s">
        <v>1</v>
      </c>
      <c r="F8" t="s">
        <v>3</v>
      </c>
      <c r="G8" s="4">
        <v>85</v>
      </c>
      <c r="H8" s="4"/>
      <c r="I8" s="4">
        <v>85</v>
      </c>
      <c r="J8" s="4">
        <v>85</v>
      </c>
      <c r="K8" s="4">
        <v>85</v>
      </c>
      <c r="L8" s="4">
        <v>85</v>
      </c>
      <c r="M8">
        <f>G8*Komponen!C10+H8*Komponen!C11+I8*Komponen!C12+J8*Komponen!C13+K8*Komponen!C14+L8*Komponen!C15</f>
        <v>85</v>
      </c>
      <c r="N8" t="str">
        <f t="shared" si="0"/>
        <v>A</v>
      </c>
    </row>
    <row r="9" spans="1:14">
      <c r="A9">
        <v>5</v>
      </c>
      <c r="B9">
        <v>20230110100005</v>
      </c>
      <c r="C9" t="s">
        <v>113</v>
      </c>
      <c r="D9">
        <v>152804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85</v>
      </c>
      <c r="K9" s="4">
        <v>85</v>
      </c>
      <c r="L9" s="4">
        <v>85</v>
      </c>
      <c r="M9">
        <f>G9*Komponen!C10+H9*Komponen!C11+I9*Komponen!C12+J9*Komponen!C13+K9*Komponen!C14+L9*Komponen!C15</f>
        <v>85</v>
      </c>
      <c r="N9" t="str">
        <f t="shared" si="0"/>
        <v>A</v>
      </c>
    </row>
    <row r="10" spans="1:14">
      <c r="A10">
        <v>6</v>
      </c>
      <c r="B10">
        <v>20230110100006</v>
      </c>
      <c r="C10" t="s">
        <v>114</v>
      </c>
      <c r="D10">
        <v>152380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85</v>
      </c>
      <c r="L10" s="4">
        <v>85</v>
      </c>
      <c r="M10">
        <f>G10*Komponen!C10+H10*Komponen!C11+I10*Komponen!C12+J10*Komponen!C13+K10*Komponen!C14+L10*Komponen!C15</f>
        <v>85</v>
      </c>
      <c r="N10" t="str">
        <f t="shared" si="0"/>
        <v>A</v>
      </c>
    </row>
    <row r="11" spans="1:14">
      <c r="A11">
        <v>7</v>
      </c>
      <c r="B11">
        <v>20230110100007</v>
      </c>
      <c r="C11" t="s">
        <v>115</v>
      </c>
      <c r="D11">
        <v>153377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85</v>
      </c>
      <c r="L11" s="4">
        <v>85</v>
      </c>
      <c r="M11">
        <f>G11*Komponen!C10+H11*Komponen!C11+I11*Komponen!C12+J11*Komponen!C13+K11*Komponen!C14+L11*Komponen!C15</f>
        <v>85</v>
      </c>
      <c r="N11" t="str">
        <f t="shared" si="0"/>
        <v>A</v>
      </c>
    </row>
    <row r="12" spans="1:14">
      <c r="A12">
        <v>8</v>
      </c>
      <c r="B12">
        <v>20230110100008</v>
      </c>
      <c r="C12" t="s">
        <v>116</v>
      </c>
      <c r="D12">
        <v>152394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85</v>
      </c>
      <c r="L12" s="4">
        <v>85</v>
      </c>
      <c r="M12">
        <f>G12*Komponen!C10+H12*Komponen!C11+I12*Komponen!C12+J12*Komponen!C13+K12*Komponen!C14+L12*Komponen!C15</f>
        <v>85</v>
      </c>
      <c r="N12" t="str">
        <f t="shared" si="0"/>
        <v>A</v>
      </c>
    </row>
    <row r="13" spans="1:14">
      <c r="A13">
        <v>9</v>
      </c>
      <c r="B13">
        <v>20230110100009</v>
      </c>
      <c r="C13" t="s">
        <v>117</v>
      </c>
      <c r="D13">
        <v>151975</v>
      </c>
      <c r="E13" t="s">
        <v>1</v>
      </c>
      <c r="F13" t="s">
        <v>3</v>
      </c>
      <c r="G13" s="4">
        <v>90</v>
      </c>
      <c r="H13" s="4"/>
      <c r="I13" s="4">
        <v>90</v>
      </c>
      <c r="J13" s="4">
        <v>90</v>
      </c>
      <c r="K13" s="4">
        <v>90</v>
      </c>
      <c r="L13" s="4">
        <v>90</v>
      </c>
      <c r="M13">
        <f>G13*Komponen!C10+H13*Komponen!C11+I13*Komponen!C12+J13*Komponen!C13+K13*Komponen!C14+L13*Komponen!C15</f>
        <v>90</v>
      </c>
      <c r="N13" t="str">
        <f t="shared" si="0"/>
        <v>A</v>
      </c>
    </row>
    <row r="14" spans="1:14">
      <c r="A14">
        <v>10</v>
      </c>
      <c r="B14">
        <v>20230110100010</v>
      </c>
      <c r="C14" t="s">
        <v>118</v>
      </c>
      <c r="D14">
        <v>152677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85</v>
      </c>
      <c r="N14" t="str">
        <f t="shared" si="0"/>
        <v>A</v>
      </c>
    </row>
    <row r="15" spans="1:14">
      <c r="A15">
        <v>11</v>
      </c>
      <c r="B15">
        <v>20230110100011</v>
      </c>
      <c r="C15" t="s">
        <v>119</v>
      </c>
      <c r="D15">
        <v>152029</v>
      </c>
      <c r="E15" t="s">
        <v>1</v>
      </c>
      <c r="F15" t="s">
        <v>3</v>
      </c>
      <c r="G15" s="4">
        <v>90</v>
      </c>
      <c r="H15" s="4"/>
      <c r="I15" s="4">
        <v>90</v>
      </c>
      <c r="J15" s="4">
        <v>90</v>
      </c>
      <c r="K15" s="4">
        <v>90</v>
      </c>
      <c r="L15" s="4">
        <v>90</v>
      </c>
      <c r="M15">
        <f>G15*Komponen!C10+H15*Komponen!C11+I15*Komponen!C12+J15*Komponen!C13+K15*Komponen!C14+L15*Komponen!C15</f>
        <v>90</v>
      </c>
      <c r="N15" t="str">
        <f t="shared" si="0"/>
        <v>A</v>
      </c>
    </row>
    <row r="16" spans="1:14">
      <c r="A16">
        <v>12</v>
      </c>
      <c r="B16">
        <v>20230110100012</v>
      </c>
      <c r="C16" t="s">
        <v>120</v>
      </c>
      <c r="D16">
        <v>152715</v>
      </c>
      <c r="E16" t="s">
        <v>1</v>
      </c>
      <c r="F16" t="s">
        <v>3</v>
      </c>
      <c r="G16" s="4">
        <v>85</v>
      </c>
      <c r="H16" s="4"/>
      <c r="I16" s="4">
        <v>85</v>
      </c>
      <c r="J16" s="4">
        <v>85</v>
      </c>
      <c r="K16" s="4">
        <v>85</v>
      </c>
      <c r="L16" s="4">
        <v>85</v>
      </c>
      <c r="M16">
        <f>G16*Komponen!C10+H16*Komponen!C11+I16*Komponen!C12+J16*Komponen!C13+K16*Komponen!C14+L16*Komponen!C15</f>
        <v>85</v>
      </c>
      <c r="N16" t="str">
        <f t="shared" si="0"/>
        <v>A</v>
      </c>
    </row>
    <row r="17" spans="1:14">
      <c r="A17">
        <v>13</v>
      </c>
      <c r="B17">
        <v>20230110100013</v>
      </c>
      <c r="C17" t="s">
        <v>121</v>
      </c>
      <c r="D17">
        <v>153018</v>
      </c>
      <c r="E17" t="s">
        <v>1</v>
      </c>
      <c r="F17" t="s">
        <v>3</v>
      </c>
      <c r="G17" s="4">
        <v>85</v>
      </c>
      <c r="H17" s="4"/>
      <c r="I17" s="4">
        <v>85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85</v>
      </c>
      <c r="N17" t="str">
        <f t="shared" si="0"/>
        <v>A</v>
      </c>
    </row>
    <row r="18" spans="1:14">
      <c r="A18">
        <v>14</v>
      </c>
      <c r="B18">
        <v>20230110100014</v>
      </c>
      <c r="C18" t="s">
        <v>122</v>
      </c>
      <c r="D18">
        <v>152399</v>
      </c>
      <c r="E18" t="s">
        <v>1</v>
      </c>
      <c r="F18" t="s">
        <v>3</v>
      </c>
      <c r="G18" s="4">
        <v>85</v>
      </c>
      <c r="H18" s="4"/>
      <c r="I18" s="4">
        <v>85</v>
      </c>
      <c r="J18" s="4">
        <v>85</v>
      </c>
      <c r="K18" s="4">
        <v>85</v>
      </c>
      <c r="L18" s="4">
        <v>85</v>
      </c>
      <c r="M18">
        <f>G18*Komponen!C10+H18*Komponen!C11+I18*Komponen!C12+J18*Komponen!C13+K18*Komponen!C14+L18*Komponen!C15</f>
        <v>85</v>
      </c>
      <c r="N18" t="str">
        <f t="shared" si="0"/>
        <v>A</v>
      </c>
    </row>
    <row r="19" spans="1:14">
      <c r="A19">
        <v>15</v>
      </c>
      <c r="B19">
        <v>20230110100015</v>
      </c>
      <c r="C19" t="s">
        <v>123</v>
      </c>
      <c r="D19">
        <v>152650</v>
      </c>
      <c r="E19" t="s">
        <v>1</v>
      </c>
      <c r="F19" t="s">
        <v>3</v>
      </c>
      <c r="G19" s="4">
        <v>85</v>
      </c>
      <c r="H19" s="4"/>
      <c r="I19" s="4">
        <v>85</v>
      </c>
      <c r="J19" s="4">
        <v>85</v>
      </c>
      <c r="K19" s="4">
        <v>85</v>
      </c>
      <c r="L19" s="4">
        <v>85</v>
      </c>
      <c r="M19">
        <f>G19*Komponen!C10+H19*Komponen!C11+I19*Komponen!C12+J19*Komponen!C13+K19*Komponen!C14+L19*Komponen!C15</f>
        <v>85</v>
      </c>
      <c r="N19" t="str">
        <f t="shared" si="0"/>
        <v>A</v>
      </c>
    </row>
    <row r="20" spans="1:14">
      <c r="A20">
        <v>16</v>
      </c>
      <c r="B20">
        <v>20230110100016</v>
      </c>
      <c r="C20" t="s">
        <v>124</v>
      </c>
      <c r="D20">
        <v>152832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85</v>
      </c>
      <c r="M20">
        <f>G20*Komponen!C10+H20*Komponen!C11+I20*Komponen!C12+J20*Komponen!C13+K20*Komponen!C14+L20*Komponen!C15</f>
        <v>85</v>
      </c>
      <c r="N20" t="str">
        <f t="shared" si="0"/>
        <v>A</v>
      </c>
    </row>
    <row r="21" spans="1:14">
      <c r="A21">
        <v>17</v>
      </c>
      <c r="B21">
        <v>20230110100017</v>
      </c>
      <c r="C21" t="s">
        <v>125</v>
      </c>
      <c r="D21">
        <v>152649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85</v>
      </c>
      <c r="N21" t="str">
        <f t="shared" si="0"/>
        <v>A</v>
      </c>
    </row>
    <row r="22" spans="1:14">
      <c r="A22">
        <v>18</v>
      </c>
      <c r="B22">
        <v>20230110100018</v>
      </c>
      <c r="C22" t="s">
        <v>126</v>
      </c>
      <c r="D22">
        <v>154433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85</v>
      </c>
      <c r="M22">
        <f>G22*Komponen!C10+H22*Komponen!C11+I22*Komponen!C12+J22*Komponen!C13+K22*Komponen!C14+L22*Komponen!C15</f>
        <v>85</v>
      </c>
      <c r="N22" t="str">
        <f t="shared" si="0"/>
        <v>A</v>
      </c>
    </row>
    <row r="23" spans="1:14">
      <c r="A23">
        <v>19</v>
      </c>
      <c r="B23">
        <v>20230110100019</v>
      </c>
      <c r="C23" t="s">
        <v>127</v>
      </c>
      <c r="D23">
        <v>152279</v>
      </c>
      <c r="E23" t="s">
        <v>1</v>
      </c>
      <c r="F23" t="s">
        <v>3</v>
      </c>
      <c r="G23" s="4">
        <v>90</v>
      </c>
      <c r="H23" s="4"/>
      <c r="I23" s="4">
        <v>90</v>
      </c>
      <c r="J23" s="4">
        <v>90</v>
      </c>
      <c r="K23" s="4">
        <v>90</v>
      </c>
      <c r="L23" s="4">
        <v>90</v>
      </c>
      <c r="M23">
        <f>G23*Komponen!C10+H23*Komponen!C11+I23*Komponen!C12+J23*Komponen!C13+K23*Komponen!C14+L23*Komponen!C15</f>
        <v>90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2025-01-20T10:18:00Z</dcterms:created>
  <dcterms:modified xsi:type="dcterms:W3CDTF">2025-01-26T02:39:23Z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EF05CBC3A54743A199CF3DB9C59F0EEC_13</vt:lpwstr>
  </property>
  <property fmtid="{D5CDD505-2E9C-101B-9397-08002B2CF9AE}" pid="3" name="KSOProductBuildVer">
    <vt:lpwstr>1033-12.2.0.19805</vt:lpwstr>
  </property>
</Properties>
</file>