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25\"/>
    </mc:Choice>
  </mc:AlternateContent>
  <xr:revisionPtr revIDLastSave="0" documentId="8_{C95F3AA3-5413-4FF9-AEC4-02F66998071A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<sst xmlns="http://schemas.openxmlformats.org/spreadsheetml/2006/main" count="194" uniqueCount="130">
  <si>
    <t>KODE MK</t>
  </si>
  <si>
    <t>D1D2A21A</t>
  </si>
  <si>
    <t>NAMA MK</t>
  </si>
  <si>
    <t>MEKANIKA TANAH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</si>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</sst>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1234582102</v>
      </c>
    </row>
    <row r="11" spans="1:4">
      <c r="A11">
        <v>2</v>
      </c>
      <c r="B11" s="4" t="s">
        <v>19</v>
      </c>
      <c r="C11" s="4" t="s">
        <v>20</v>
      </c>
      <c r="D11">
        <v>1234582102</v>
      </c>
    </row>
    <row r="12" spans="1:4">
      <c r="A12">
        <v>3</v>
      </c>
      <c r="B12" s="4" t="s">
        <v>19</v>
      </c>
      <c r="C12" s="4" t="s">
        <v>20</v>
      </c>
      <c r="D12">
        <v>1234582102</v>
      </c>
    </row>
    <row r="13" spans="1:4">
      <c r="A13">
        <v>4</v>
      </c>
      <c r="B13" s="4" t="s">
        <v>21</v>
      </c>
      <c r="C13" s="4" t="s">
        <v>22</v>
      </c>
      <c r="D13">
        <v>1234582102</v>
      </c>
    </row>
    <row r="14" spans="1:4">
      <c r="A14">
        <v>5</v>
      </c>
      <c r="B14" s="4" t="s">
        <v>23</v>
      </c>
      <c r="C14" s="4" t="s">
        <v>24</v>
      </c>
      <c r="D14">
        <v>1234582102</v>
      </c>
    </row>
    <row r="15" spans="1:4">
      <c r="A15">
        <v>6</v>
      </c>
      <c r="B15" s="4" t="s">
        <v>25</v>
      </c>
      <c r="C15" s="4" t="s">
        <v>26</v>
      </c>
      <c r="D15">
        <v>1234582102</v>
      </c>
    </row>
    <row r="16" spans="1:4">
      <c r="A16">
        <v>7</v>
      </c>
      <c r="B16" s="4" t="s">
        <v>25</v>
      </c>
      <c r="C16" s="4" t="s">
        <v>26</v>
      </c>
      <c r="D16">
        <v>1234582102</v>
      </c>
    </row>
    <row r="17" spans="1:4">
      <c r="A17">
        <v>8</v>
      </c>
      <c r="B17" s="4" t="s">
        <v>27</v>
      </c>
      <c r="C17" s="4" t="s">
        <v>28</v>
      </c>
      <c r="D17">
        <v>1234582102</v>
      </c>
    </row>
    <row r="18" spans="1:4">
      <c r="A18">
        <v>9</v>
      </c>
      <c r="B18" s="4" t="s">
        <v>29</v>
      </c>
      <c r="C18" s="4" t="s">
        <v>30</v>
      </c>
      <c r="D18">
        <v>1234582102</v>
      </c>
    </row>
    <row r="19" spans="1:4">
      <c r="A19">
        <v>10</v>
      </c>
      <c r="B19" s="4" t="s">
        <v>31</v>
      </c>
      <c r="C19" s="4" t="s">
        <v>32</v>
      </c>
      <c r="D19">
        <v>1234582102</v>
      </c>
    </row>
    <row r="20" spans="1:4">
      <c r="A20">
        <v>11</v>
      </c>
      <c r="B20" s="4" t="s">
        <v>33</v>
      </c>
      <c r="C20" s="4" t="s">
        <v>34</v>
      </c>
      <c r="D20">
        <v>1234582102</v>
      </c>
    </row>
    <row r="21" spans="1:4">
      <c r="A21">
        <v>12</v>
      </c>
      <c r="B21" s="4" t="s">
        <v>35</v>
      </c>
      <c r="C21" s="4" t="s">
        <v>36</v>
      </c>
      <c r="D21">
        <v>1234582102</v>
      </c>
    </row>
    <row r="22" spans="1:4">
      <c r="A22">
        <v>13</v>
      </c>
      <c r="B22" s="4" t="s">
        <v>37</v>
      </c>
      <c r="C22" s="4" t="s">
        <v>38</v>
      </c>
      <c r="D22">
        <v>1234582102</v>
      </c>
    </row>
    <row r="23" spans="1:4">
      <c r="A23">
        <v>14</v>
      </c>
      <c r="B23" s="4" t="s">
        <v>39</v>
      </c>
      <c r="C23" s="4" t="s">
        <v>40</v>
      </c>
      <c r="D23">
        <v>1234582102</v>
      </c>
    </row>
    <row r="24" spans="1:4">
      <c r="A24">
        <v>15</v>
      </c>
      <c r="B24" s="4" t="s">
        <v>39</v>
      </c>
      <c r="C24" s="4" t="s">
        <v>40</v>
      </c>
      <c r="D24">
        <v>1234582102</v>
      </c>
    </row>
    <row r="25" spans="1:4">
      <c r="A25">
        <v>16</v>
      </c>
      <c r="B25" s="4" t="s">
        <v>41</v>
      </c>
      <c r="C25" s="4" t="s">
        <v>42</v>
      </c>
      <c r="D25">
        <v>1234582102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43</v>
      </c>
      <c r="C1" s="9"/>
      <c r="D1" s="9"/>
    </row>
    <row r="3" spans="1:4">
      <c r="A3" s="9" t="s">
        <v>44</v>
      </c>
      <c r="B3" s="11" t="s">
        <v>45</v>
      </c>
      <c r="C3" s="11"/>
      <c r="D3" s="8" t="s">
        <v>46</v>
      </c>
    </row>
    <row r="4" spans="1:4">
      <c r="A4" s="9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" sqref="B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4" t="s">
        <v>86</v>
      </c>
      <c r="E10" s="4" t="s">
        <v>87</v>
      </c>
      <c r="F10">
        <v>1234582102</v>
      </c>
    </row>
    <row r="11" spans="1:6">
      <c r="A11">
        <v>2</v>
      </c>
      <c r="B11" t="s">
        <v>88</v>
      </c>
      <c r="C11" s="3"/>
      <c r="D11" s="4"/>
      <c r="E11" s="4"/>
      <c r="F11">
        <v>1234582102</v>
      </c>
    </row>
    <row r="12" spans="1:6">
      <c r="A12">
        <v>3</v>
      </c>
      <c r="B12" t="s">
        <v>89</v>
      </c>
      <c r="C12" s="3"/>
      <c r="D12" s="4"/>
      <c r="E12" s="4"/>
      <c r="F12">
        <v>1234582102</v>
      </c>
    </row>
    <row r="13" spans="1:6">
      <c r="A13">
        <v>4</v>
      </c>
      <c r="B13" t="s">
        <v>90</v>
      </c>
      <c r="C13" s="3">
        <v>0.2</v>
      </c>
      <c r="D13" s="4" t="s">
        <v>91</v>
      </c>
      <c r="E13" s="4" t="s">
        <v>92</v>
      </c>
      <c r="F13">
        <v>1234582102</v>
      </c>
    </row>
    <row r="14" spans="1:6">
      <c r="A14">
        <v>5</v>
      </c>
      <c r="B14" t="s">
        <v>93</v>
      </c>
      <c r="C14" s="3">
        <v>0.25</v>
      </c>
      <c r="D14" s="4" t="s">
        <v>94</v>
      </c>
      <c r="E14" s="4" t="s">
        <v>95</v>
      </c>
      <c r="F14">
        <v>1234582102</v>
      </c>
    </row>
    <row r="15" spans="1:6">
      <c r="A15">
        <v>6</v>
      </c>
      <c r="B15" t="s">
        <v>96</v>
      </c>
      <c r="C15" s="3">
        <v>0.35</v>
      </c>
      <c r="D15" s="4" t="s">
        <v>97</v>
      </c>
      <c r="E15" s="4" t="s">
        <v>98</v>
      </c>
      <c r="F15">
        <v>1234582102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M23" sqref="M23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155574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70</v>
      </c>
      <c r="L5" s="4">
        <v>40</v>
      </c>
      <c r="M5">
        <f>G5*Komponen!C10+H5*Komponen!C11+I5*Komponen!C12+J5*Komponen!C13+K5*Komponen!C14+L5*Komponen!C15</f>
        <v>62.5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B-</v>
      </c>
    </row>
    <row r="6" spans="1:14">
      <c r="A6">
        <v>2</v>
      </c>
      <c r="B6">
        <v>20230410400061</v>
      </c>
      <c r="C6" t="s">
        <v>111</v>
      </c>
      <c r="D6">
        <v>157023</v>
      </c>
      <c r="E6" t="s">
        <v>1</v>
      </c>
      <c r="F6" t="s">
        <v>3</v>
      </c>
      <c r="G6" s="4">
        <v>70</v>
      </c>
      <c r="H6" s="4"/>
      <c r="I6" s="4"/>
      <c r="J6" s="4">
        <v>70</v>
      </c>
      <c r="K6" s="4">
        <v>65</v>
      </c>
      <c r="L6" s="4">
        <v>40</v>
      </c>
      <c r="M6">
        <f>G6*Komponen!C10+H6*Komponen!C11+I6*Komponen!C12+J6*Komponen!C13+K6*Komponen!C14+L6*Komponen!C15</f>
        <v>58.25</v>
      </c>
      <c r="N6" t="str">
        <f t="shared" si="0"/>
        <v>C+</v>
      </c>
    </row>
    <row r="7" spans="1:14">
      <c r="A7">
        <v>3</v>
      </c>
      <c r="B7">
        <v>20230410400065</v>
      </c>
      <c r="C7" t="s">
        <v>112</v>
      </c>
      <c r="D7">
        <v>154982</v>
      </c>
      <c r="E7" t="s">
        <v>1</v>
      </c>
      <c r="F7" t="s">
        <v>3</v>
      </c>
      <c r="G7" s="4">
        <v>75</v>
      </c>
      <c r="H7" s="4"/>
      <c r="I7" s="4"/>
      <c r="J7" s="4">
        <v>80</v>
      </c>
      <c r="K7" s="4">
        <v>70.5</v>
      </c>
      <c r="L7" s="4">
        <v>60</v>
      </c>
      <c r="M7">
        <f>G7*Komponen!C10+H7*Komponen!C11+I7*Komponen!C12+J7*Komponen!C13+K7*Komponen!C14+L7*Komponen!C15</f>
        <v>69.625</v>
      </c>
      <c r="N7" t="str">
        <f t="shared" si="0"/>
        <v>B</v>
      </c>
    </row>
    <row r="8" spans="1:14">
      <c r="A8">
        <v>4</v>
      </c>
      <c r="B8">
        <v>20230410400066</v>
      </c>
      <c r="C8" t="s">
        <v>113</v>
      </c>
      <c r="D8">
        <v>154712</v>
      </c>
      <c r="E8" t="s">
        <v>1</v>
      </c>
      <c r="F8" t="s">
        <v>3</v>
      </c>
      <c r="G8" s="4">
        <v>70</v>
      </c>
      <c r="H8" s="4"/>
      <c r="I8" s="4"/>
      <c r="J8" s="4">
        <v>80</v>
      </c>
      <c r="K8" s="4">
        <v>78</v>
      </c>
      <c r="L8" s="4">
        <v>70</v>
      </c>
      <c r="M8">
        <f>G8*Komponen!C10+H8*Komponen!C11+I8*Komponen!C12+J8*Komponen!C13+K8*Komponen!C14+L8*Komponen!C15</f>
        <v>74</v>
      </c>
      <c r="N8" t="str">
        <f t="shared" si="0"/>
        <v>B+</v>
      </c>
    </row>
    <row r="9" spans="1:14">
      <c r="A9">
        <v>5</v>
      </c>
      <c r="B9">
        <v>20230410400067</v>
      </c>
      <c r="C9" t="s">
        <v>114</v>
      </c>
      <c r="D9">
        <v>153157</v>
      </c>
      <c r="E9" t="s">
        <v>1</v>
      </c>
      <c r="F9" t="s">
        <v>3</v>
      </c>
      <c r="G9" s="4">
        <v>75</v>
      </c>
      <c r="H9" s="4"/>
      <c r="I9" s="4"/>
      <c r="J9" s="4">
        <v>75</v>
      </c>
      <c r="K9" s="4">
        <v>80</v>
      </c>
      <c r="L9" s="4">
        <v>70</v>
      </c>
      <c r="M9">
        <f>G9*Komponen!C10+H9*Komponen!C11+I9*Komponen!C12+J9*Komponen!C13+K9*Komponen!C14+L9*Komponen!C15</f>
        <v>74.5</v>
      </c>
      <c r="N9" t="str">
        <f t="shared" si="0"/>
        <v>B+</v>
      </c>
    </row>
    <row r="10" spans="1:14">
      <c r="A10">
        <v>6</v>
      </c>
      <c r="B10">
        <v>20230410400069</v>
      </c>
      <c r="C10" t="s">
        <v>115</v>
      </c>
      <c r="D10">
        <v>154504</v>
      </c>
      <c r="E10" t="s">
        <v>1</v>
      </c>
      <c r="F10" t="s">
        <v>3</v>
      </c>
      <c r="G10" s="4">
        <v>70</v>
      </c>
      <c r="H10" s="4"/>
      <c r="I10" s="4"/>
      <c r="J10" s="4">
        <v>70</v>
      </c>
      <c r="K10" s="4">
        <v>71</v>
      </c>
      <c r="L10" s="4">
        <v>60</v>
      </c>
      <c r="M10">
        <f>G10*Komponen!C10+H10*Komponen!C11+I10*Komponen!C12+J10*Komponen!C13+K10*Komponen!C14+L10*Komponen!C15</f>
        <v>66.75</v>
      </c>
      <c r="N10" t="str">
        <f t="shared" si="0"/>
        <v>B</v>
      </c>
    </row>
    <row r="11" spans="1:14">
      <c r="A11">
        <v>7</v>
      </c>
      <c r="B11">
        <v>20230410400070</v>
      </c>
      <c r="C11" t="s">
        <v>116</v>
      </c>
      <c r="D11">
        <v>154768</v>
      </c>
      <c r="E11" t="s">
        <v>1</v>
      </c>
      <c r="F11" t="s">
        <v>3</v>
      </c>
      <c r="G11" s="4">
        <v>70</v>
      </c>
      <c r="H11" s="4"/>
      <c r="I11" s="4"/>
      <c r="J11" s="4">
        <v>80</v>
      </c>
      <c r="K11" s="4">
        <v>69</v>
      </c>
      <c r="L11" s="4">
        <v>45</v>
      </c>
      <c r="M11">
        <f>G11*Komponen!C10+H11*Komponen!C11+I11*Komponen!C12+J11*Komponen!C13+K11*Komponen!C14+L11*Komponen!C15</f>
        <v>63</v>
      </c>
      <c r="N11" t="str">
        <f t="shared" si="0"/>
        <v>B-</v>
      </c>
    </row>
    <row r="12" spans="1:14">
      <c r="A12">
        <v>8</v>
      </c>
      <c r="B12">
        <v>20230410400071</v>
      </c>
      <c r="C12" t="s">
        <v>117</v>
      </c>
      <c r="D12">
        <v>154032</v>
      </c>
      <c r="E12" t="s">
        <v>1</v>
      </c>
      <c r="F12" t="s">
        <v>3</v>
      </c>
      <c r="G12" s="4">
        <v>70</v>
      </c>
      <c r="H12" s="4"/>
      <c r="I12" s="4"/>
      <c r="J12" s="4">
        <v>68</v>
      </c>
      <c r="K12" s="4">
        <v>69</v>
      </c>
      <c r="L12" s="4">
        <v>60</v>
      </c>
      <c r="M12">
        <f>G12*Komponen!C10+H12*Komponen!C11+I12*Komponen!C12+J12*Komponen!C13+K12*Komponen!C14+L12*Komponen!C15</f>
        <v>65.849999999999994</v>
      </c>
      <c r="N12" t="str">
        <f t="shared" si="0"/>
        <v>B</v>
      </c>
    </row>
    <row r="13" spans="1:14">
      <c r="A13">
        <v>9</v>
      </c>
      <c r="B13">
        <v>20230410400072</v>
      </c>
      <c r="C13" t="s">
        <v>118</v>
      </c>
      <c r="D13">
        <v>154058</v>
      </c>
      <c r="E13" t="s">
        <v>1</v>
      </c>
      <c r="F13" t="s">
        <v>3</v>
      </c>
      <c r="G13" s="4">
        <v>70</v>
      </c>
      <c r="H13" s="4"/>
      <c r="I13" s="4"/>
      <c r="J13" s="4">
        <v>35</v>
      </c>
      <c r="K13" s="4">
        <v>70</v>
      </c>
      <c r="L13" s="4">
        <v>40</v>
      </c>
      <c r="M13">
        <f>G13*Komponen!C10+H13*Komponen!C11+I13*Komponen!C12+J13*Komponen!C13+K13*Komponen!C14+L13*Komponen!C15</f>
        <v>52.5</v>
      </c>
      <c r="N13" t="str">
        <f t="shared" si="0"/>
        <v>C</v>
      </c>
    </row>
    <row r="14" spans="1:14">
      <c r="A14">
        <v>10</v>
      </c>
      <c r="B14">
        <v>20230410400075</v>
      </c>
      <c r="C14" t="s">
        <v>119</v>
      </c>
      <c r="D14">
        <v>154710</v>
      </c>
      <c r="E14" t="s">
        <v>1</v>
      </c>
      <c r="F14" t="s">
        <v>3</v>
      </c>
      <c r="G14" s="4">
        <v>70</v>
      </c>
      <c r="H14" s="4"/>
      <c r="I14" s="4"/>
      <c r="J14" s="4">
        <v>68</v>
      </c>
      <c r="K14" s="4">
        <v>69</v>
      </c>
      <c r="L14" s="4">
        <v>60</v>
      </c>
      <c r="M14">
        <f>G14*Komponen!C10+H14*Komponen!C11+I14*Komponen!C12+J14*Komponen!C13+K14*Komponen!C14+L14*Komponen!C15</f>
        <v>65.849999999999994</v>
      </c>
      <c r="N14" t="str">
        <f t="shared" si="0"/>
        <v>B</v>
      </c>
    </row>
    <row r="15" spans="1:14">
      <c r="A15">
        <v>11</v>
      </c>
      <c r="B15">
        <v>20230410400076</v>
      </c>
      <c r="C15" t="s">
        <v>120</v>
      </c>
      <c r="D15">
        <v>154838</v>
      </c>
      <c r="E15" t="s">
        <v>1</v>
      </c>
      <c r="F15" t="s">
        <v>3</v>
      </c>
      <c r="G15" s="4">
        <v>70</v>
      </c>
      <c r="H15" s="4"/>
      <c r="I15" s="4"/>
      <c r="J15" s="4">
        <v>35</v>
      </c>
      <c r="K15" s="4">
        <v>68</v>
      </c>
      <c r="L15" s="4">
        <v>60</v>
      </c>
      <c r="M15">
        <f>G15*Komponen!C10+H15*Komponen!C11+I15*Komponen!C12+J15*Komponen!C13+K15*Komponen!C14+L15*Komponen!C15</f>
        <v>59</v>
      </c>
      <c r="N15" t="str">
        <f t="shared" si="0"/>
        <v>C+</v>
      </c>
    </row>
    <row r="16" spans="1:14">
      <c r="A16">
        <v>12</v>
      </c>
      <c r="B16">
        <v>20230410400077</v>
      </c>
      <c r="C16" t="s">
        <v>121</v>
      </c>
      <c r="D16">
        <v>152483</v>
      </c>
      <c r="E16" t="s">
        <v>1</v>
      </c>
      <c r="F16" t="s">
        <v>3</v>
      </c>
      <c r="G16" s="4">
        <v>70</v>
      </c>
      <c r="H16" s="4"/>
      <c r="I16" s="4"/>
      <c r="J16" s="4">
        <v>80</v>
      </c>
      <c r="K16" s="4">
        <v>69</v>
      </c>
      <c r="L16" s="4">
        <v>59</v>
      </c>
      <c r="M16">
        <f>G16*Komponen!C10+H16*Komponen!C11+I16*Komponen!C12+J16*Komponen!C13+K16*Komponen!C14+L16*Komponen!C15</f>
        <v>67.900000000000006</v>
      </c>
      <c r="N16" t="str">
        <f t="shared" si="0"/>
        <v>B</v>
      </c>
    </row>
    <row r="17" spans="1:14">
      <c r="A17">
        <v>13</v>
      </c>
      <c r="B17">
        <v>20230410400079</v>
      </c>
      <c r="C17" t="s">
        <v>122</v>
      </c>
      <c r="D17">
        <v>154746</v>
      </c>
      <c r="E17" t="s">
        <v>1</v>
      </c>
      <c r="F17" t="s">
        <v>3</v>
      </c>
      <c r="G17" s="4">
        <v>70</v>
      </c>
      <c r="H17" s="4"/>
      <c r="I17" s="4"/>
      <c r="J17" s="4">
        <v>60</v>
      </c>
      <c r="K17" s="4">
        <v>65</v>
      </c>
      <c r="L17" s="4">
        <v>40</v>
      </c>
      <c r="M17">
        <f>G17*Komponen!C10+H17*Komponen!C11+I17*Komponen!C12+J17*Komponen!C13+K17*Komponen!C14+L17*Komponen!C15</f>
        <v>56.25</v>
      </c>
      <c r="N17" t="str">
        <f t="shared" si="0"/>
        <v>C+</v>
      </c>
    </row>
    <row r="18" spans="1:14">
      <c r="A18">
        <v>14</v>
      </c>
      <c r="B18">
        <v>20230410400080</v>
      </c>
      <c r="C18" t="s">
        <v>123</v>
      </c>
      <c r="D18">
        <v>152946</v>
      </c>
      <c r="E18" t="s">
        <v>1</v>
      </c>
      <c r="F18" t="s">
        <v>3</v>
      </c>
      <c r="G18" s="4">
        <v>70</v>
      </c>
      <c r="H18" s="4"/>
      <c r="I18" s="4"/>
      <c r="J18" s="4">
        <v>79</v>
      </c>
      <c r="K18" s="4">
        <v>70</v>
      </c>
      <c r="L18" s="4">
        <v>57</v>
      </c>
      <c r="M18">
        <f>G18*Komponen!C10+H18*Komponen!C11+I18*Komponen!C12+J18*Komponen!C13+K18*Komponen!C14+L18*Komponen!C15</f>
        <v>67.25</v>
      </c>
      <c r="N18" t="str">
        <f t="shared" si="0"/>
        <v>B</v>
      </c>
    </row>
    <row r="19" spans="1:14">
      <c r="A19">
        <v>15</v>
      </c>
      <c r="B19">
        <v>20230410400083</v>
      </c>
      <c r="C19" t="s">
        <v>124</v>
      </c>
      <c r="D19">
        <v>153993</v>
      </c>
      <c r="E19" t="s">
        <v>1</v>
      </c>
      <c r="F19" t="s">
        <v>3</v>
      </c>
      <c r="G19" s="4">
        <v>70</v>
      </c>
      <c r="H19" s="4"/>
      <c r="I19" s="4"/>
      <c r="J19" s="4">
        <v>80</v>
      </c>
      <c r="K19" s="4">
        <v>70</v>
      </c>
      <c r="L19" s="4">
        <v>50</v>
      </c>
      <c r="M19">
        <f>G19*Komponen!C10+H19*Komponen!C11+I19*Komponen!C12+J19*Komponen!C13+K19*Komponen!C14+L19*Komponen!C15</f>
        <v>65</v>
      </c>
      <c r="N19" t="str">
        <f t="shared" si="0"/>
        <v>B</v>
      </c>
    </row>
    <row r="20" spans="1:14">
      <c r="A20">
        <v>16</v>
      </c>
      <c r="B20">
        <v>20230410400088</v>
      </c>
      <c r="C20" t="s">
        <v>125</v>
      </c>
      <c r="D20">
        <v>153687</v>
      </c>
      <c r="E20" t="s">
        <v>1</v>
      </c>
      <c r="F20" t="s">
        <v>3</v>
      </c>
      <c r="G20" s="4">
        <v>70</v>
      </c>
      <c r="H20" s="4"/>
      <c r="I20" s="4"/>
      <c r="J20" s="4">
        <v>80</v>
      </c>
      <c r="K20" s="4">
        <v>80</v>
      </c>
      <c r="L20" s="4">
        <v>70</v>
      </c>
      <c r="M20">
        <f>G20*Komponen!C10+H20*Komponen!C11+I20*Komponen!C12+J20*Komponen!C13+K20*Komponen!C14+L20*Komponen!C15</f>
        <v>74.5</v>
      </c>
      <c r="N20" t="str">
        <f t="shared" si="0"/>
        <v>B+</v>
      </c>
    </row>
    <row r="21" spans="1:14">
      <c r="A21">
        <v>17</v>
      </c>
      <c r="B21">
        <v>20230410400089</v>
      </c>
      <c r="C21" t="s">
        <v>126</v>
      </c>
      <c r="D21">
        <v>154725</v>
      </c>
      <c r="E21" t="s">
        <v>1</v>
      </c>
      <c r="F21" t="s">
        <v>3</v>
      </c>
      <c r="G21" s="4">
        <v>70</v>
      </c>
      <c r="H21" s="4"/>
      <c r="I21" s="4"/>
      <c r="J21" s="4">
        <v>80</v>
      </c>
      <c r="K21" s="4">
        <v>78</v>
      </c>
      <c r="L21" s="4">
        <v>55</v>
      </c>
      <c r="M21">
        <f>G21*Komponen!C10+H21*Komponen!C11+I21*Komponen!C12+J21*Komponen!C13+K21*Komponen!C14+L21*Komponen!C15</f>
        <v>68.75</v>
      </c>
      <c r="N21" t="str">
        <f t="shared" si="0"/>
        <v>B</v>
      </c>
    </row>
    <row r="22" spans="1:14">
      <c r="A22">
        <v>18</v>
      </c>
      <c r="B22">
        <v>20230410400091</v>
      </c>
      <c r="C22" t="s">
        <v>127</v>
      </c>
      <c r="D22">
        <v>152598</v>
      </c>
      <c r="E22" t="s">
        <v>1</v>
      </c>
      <c r="F22" t="s">
        <v>3</v>
      </c>
      <c r="G22" s="4">
        <v>70</v>
      </c>
      <c r="H22" s="4"/>
      <c r="I22" s="4"/>
      <c r="J22" s="4">
        <v>78</v>
      </c>
      <c r="K22" s="4">
        <v>70</v>
      </c>
      <c r="L22" s="4">
        <v>58</v>
      </c>
      <c r="M22">
        <f>G22*Komponen!C10+H22*Komponen!C11+I22*Komponen!C12+J22*Komponen!C13+K22*Komponen!C14+L22*Komponen!C15</f>
        <v>67.400000000000006</v>
      </c>
      <c r="N22" t="str">
        <f t="shared" si="0"/>
        <v>B</v>
      </c>
    </row>
    <row r="23" spans="1:14">
      <c r="A23">
        <v>19</v>
      </c>
      <c r="B23">
        <v>20230410400093</v>
      </c>
      <c r="C23" t="s">
        <v>128</v>
      </c>
      <c r="D23">
        <v>154837</v>
      </c>
      <c r="E23" t="s">
        <v>1</v>
      </c>
      <c r="F23" t="s">
        <v>3</v>
      </c>
      <c r="G23" s="4">
        <v>70</v>
      </c>
      <c r="H23" s="4"/>
      <c r="I23" s="4"/>
      <c r="J23" s="4">
        <v>80</v>
      </c>
      <c r="K23" s="4">
        <v>75</v>
      </c>
      <c r="L23" s="4">
        <v>60</v>
      </c>
      <c r="M23">
        <f>G23*Komponen!C10+H23*Komponen!C11+I23*Komponen!C12+J23*Komponen!C13+K23*Komponen!C14+L23*Komponen!C15</f>
        <v>69.75</v>
      </c>
      <c r="N23" t="str">
        <f t="shared" si="0"/>
        <v>B</v>
      </c>
    </row>
    <row r="24" spans="1:14">
      <c r="A24">
        <v>20</v>
      </c>
      <c r="B24">
        <v>20230410400095</v>
      </c>
      <c r="C24" t="s">
        <v>129</v>
      </c>
      <c r="D24">
        <v>156382</v>
      </c>
      <c r="E24" t="s">
        <v>1</v>
      </c>
      <c r="F24" t="s">
        <v>3</v>
      </c>
      <c r="G24" s="4">
        <v>5</v>
      </c>
      <c r="H24" s="4"/>
      <c r="I24" s="4"/>
      <c r="J24" s="4">
        <v>35</v>
      </c>
      <c r="K24" s="4">
        <v>5</v>
      </c>
      <c r="L24" s="4">
        <v>5</v>
      </c>
      <c r="M24">
        <f>G24*Komponen!C10+H24*Komponen!C11+I24*Komponen!C12+J24*Komponen!C13+K24*Komponen!C14+L24*Komponen!C15</f>
        <v>11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2025-01-31T12:18:00Z</dcterms:created>
  <dcterms:modified xsi:type="dcterms:W3CDTF">2025-02-02T08:28:29Z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9642C67D92BD45D9B654B6541FE4E54E_12</vt:lpwstr>
  </property>
  <property fmtid="{D5CDD505-2E9C-101B-9397-08002B2CF9AE}" pid="3" name="KSOProductBuildVer">
    <vt:lpwstr>1033-12.2.0.19805</vt:lpwstr>
  </property>
</Properties>
</file>