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5E6E5756-B487-4F35-8074-9F63220D831F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<sst xmlns="http://schemas.openxmlformats.org/spreadsheetml/2006/main" count="216" uniqueCount="143">
  <si>
    <t>KODE MK</t>
  </si>
  <si>
    <t>D1D2A31A</t>
  </si>
  <si>
    <t>NAMA MK</t>
  </si>
  <si>
    <t>METODE PENULISAN ILMIAH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</si>
  <si>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</si>
  <si>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</si>
  <si>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</si>
  <si>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</si>
  <si>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</si>
  <si>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</si>
  <si>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</si>
  <si>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</si>
  <si>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</si>
  <si>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</si>
  <si>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</si>
  <si>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</si>
  <si>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</si>
  <si>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</si>
  <si>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</si>
  <si>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</si>
  <si>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</si>
  <si>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</si>
  <si>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</si>
  <si>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</si>
  <si>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</si>
  <si>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</si>
  <si>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</si>
  <si>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</si>
  <si>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</si>
  <si>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</si>
  <si>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</si>
  <si>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</si>
  <si>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</si>
  <si>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</si>
  <si>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</si>
  <si>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</si>
  <si>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</si>
  <si>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</si>
  <si>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</si>
  <si>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</si>
  <si>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</si>
  <si>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</si>
  <si>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</si>
  <si>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</si>
  <si>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</si>
  <si>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</si>
  <si>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</si>
  <si>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</si>
  <si>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</si>
  <si>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</si>
  <si>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</si>
  <si>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</si>
  <si>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</si>
  <si>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</si>
  <si>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</si>
  <si>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</si>
  <si>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</si>
  <si>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</si>
  <si>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</si>
  <si>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</si>
  <si>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</si>
  <si>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</si>
  <si>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</si>
  <si>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</si>
  <si>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</si>
  <si>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</si>
  <si>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</si>
  <si>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</si>
  <si>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</si>
  <si>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</si>
  <si>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</si>
  <si>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</si>
  <si>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</si>
  <si>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</si>
  <si>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</si>
  <si>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</si>
  <si>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</si>
  <si>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</si>
  <si>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2022D1D089</t>
  </si>
  <si>
    <t>NUR AFRIANI PURWATI</t>
  </si>
  <si>
    <t>2022D1D090</t>
  </si>
  <si>
    <t>NUR AULYA ROYANI</t>
  </si>
  <si>
    <t>2022D1D094</t>
  </si>
  <si>
    <t>OZZI AMRUL WINATA</t>
  </si>
  <si>
    <t>2022D1D095</t>
  </si>
  <si>
    <t>RANGGA</t>
  </si>
  <si>
    <t>2022D1D099</t>
  </si>
  <si>
    <t>RIZKYLAH ANUGRHA WIRATAMA</t>
  </si>
  <si>
    <t>2022D1D102</t>
  </si>
  <si>
    <t>SIGIT WIDODO</t>
  </si>
  <si>
    <t>2022D1D104</t>
  </si>
  <si>
    <t>SINTA LAURA</t>
  </si>
  <si>
    <t>2022D1D106</t>
  </si>
  <si>
    <t>SOFYAN ASSYAURI</t>
  </si>
  <si>
    <t>2022D1D113</t>
  </si>
  <si>
    <t>WILDAN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</si>
  <si>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</si>
  <si>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</si>
  <si>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</si>
  <si>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</si>
  <si>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</si>
  <si>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</si>
  <si>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</si>
  <si>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</si>
  <si>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2022D1D124</t>
  </si>
  <si>
    <t>M. FAZRIANSYAH</t>
  </si>
  <si>
    <t>2022D1D131</t>
  </si>
  <si>
    <t>VIERI GUSTAWAN</t>
  </si>
  <si>
    <t>2022D1D134</t>
  </si>
  <si>
    <t>SAKBAN</t>
  </si>
  <si>
    <t>2022D1D142</t>
  </si>
  <si>
    <t>DANIL</t>
  </si>
  <si>
    <t>2022D1D144</t>
  </si>
  <si>
    <t>DINDA</t>
  </si>
  <si>
    <t>2022D1D148</t>
  </si>
  <si>
    <t>JULIAN FIRMANSYAH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</si>
  <si>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</si>
  <si>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</si>
  <si>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</si>
  <si>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</si>
  <si>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</si>
  <si>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</si>
  <si>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</si>
  <si>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</si>
  <si>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</si>
  <si>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</si>
  <si>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2022D1D172</t>
  </si>
  <si>
    <t>MUHAMAD SAFRAN</t>
  </si>
  <si>
    <t>2022D1D173</t>
  </si>
  <si>
    <t>MUHAMMAD FAISAL AKBAR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</si>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</sst>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130</v>
      </c>
      <c r="C10" s="3"/>
      <c r="D10">
        <v>1234582182</v>
      </c>
    </row>
    <row r="11" spans="1:4" x14ac:dyDescent="0.45">
      <c r="A11">
        <v>2</v>
      </c>
      <c r="B11" s="3" t="s">
        <v>131</v>
      </c>
      <c r="C11" s="3"/>
      <c r="D11">
        <v>1234582182</v>
      </c>
    </row>
    <row r="12" spans="1:4" x14ac:dyDescent="0.45">
      <c r="A12">
        <v>3</v>
      </c>
      <c r="B12" s="3" t="s">
        <v>132</v>
      </c>
      <c r="C12" s="3"/>
      <c r="D12">
        <v>1234582182</v>
      </c>
    </row>
    <row r="13" spans="1:4" x14ac:dyDescent="0.45">
      <c r="A13">
        <v>4</v>
      </c>
      <c r="B13" s="3" t="s">
        <v>133</v>
      </c>
      <c r="C13" s="3"/>
      <c r="D13">
        <v>1234582182</v>
      </c>
    </row>
    <row r="14" spans="1:4" x14ac:dyDescent="0.45">
      <c r="A14">
        <v>5</v>
      </c>
      <c r="B14" s="3" t="s">
        <v>134</v>
      </c>
      <c r="C14" s="3"/>
      <c r="D14">
        <v>1234582182</v>
      </c>
    </row>
    <row r="15" spans="1:4" x14ac:dyDescent="0.45">
      <c r="A15">
        <v>6</v>
      </c>
      <c r="B15" s="3" t="s">
        <v>135</v>
      </c>
      <c r="C15" s="3"/>
      <c r="D15">
        <v>1234582182</v>
      </c>
    </row>
    <row r="16" spans="1:4" x14ac:dyDescent="0.45">
      <c r="A16">
        <v>7</v>
      </c>
      <c r="B16" s="3" t="s">
        <v>136</v>
      </c>
      <c r="C16" s="3"/>
      <c r="D16">
        <v>1234582182</v>
      </c>
    </row>
    <row r="17" spans="1:4" x14ac:dyDescent="0.45">
      <c r="A17">
        <v>8</v>
      </c>
      <c r="B17" s="3" t="s">
        <v>137</v>
      </c>
      <c r="C17" s="3"/>
      <c r="D17">
        <v>1234582182</v>
      </c>
    </row>
    <row r="18" spans="1:4" x14ac:dyDescent="0.45">
      <c r="A18">
        <v>9</v>
      </c>
      <c r="B18" s="3" t="s">
        <v>74</v>
      </c>
      <c r="C18" s="3"/>
      <c r="D18">
        <v>1234582182</v>
      </c>
    </row>
    <row r="19" spans="1:4" x14ac:dyDescent="0.45">
      <c r="A19">
        <v>10</v>
      </c>
      <c r="B19" s="3" t="s">
        <v>138</v>
      </c>
      <c r="C19" s="3"/>
      <c r="D19">
        <v>1234582182</v>
      </c>
    </row>
    <row r="20" spans="1:4" x14ac:dyDescent="0.45">
      <c r="A20">
        <v>11</v>
      </c>
      <c r="B20" s="3" t="s">
        <v>139</v>
      </c>
      <c r="C20" s="3"/>
      <c r="D20">
        <v>1234582182</v>
      </c>
    </row>
    <row r="21" spans="1:4" x14ac:dyDescent="0.45">
      <c r="A21">
        <v>12</v>
      </c>
      <c r="B21" s="3" t="s">
        <v>140</v>
      </c>
      <c r="C21" s="3"/>
      <c r="D21">
        <v>1234582182</v>
      </c>
    </row>
    <row r="22" spans="1:4" x14ac:dyDescent="0.45">
      <c r="A22">
        <v>13</v>
      </c>
      <c r="B22" s="3" t="s">
        <v>141</v>
      </c>
      <c r="C22" s="3"/>
      <c r="D22">
        <v>1234582182</v>
      </c>
    </row>
    <row r="23" spans="1:4" x14ac:dyDescent="0.45">
      <c r="A23">
        <v>14</v>
      </c>
      <c r="B23" s="3" t="s">
        <v>141</v>
      </c>
      <c r="C23" s="3"/>
      <c r="D23">
        <v>1234582182</v>
      </c>
    </row>
    <row r="24" spans="1:4" x14ac:dyDescent="0.45">
      <c r="A24">
        <v>15</v>
      </c>
      <c r="B24" s="3" t="s">
        <v>142</v>
      </c>
      <c r="C24" s="3"/>
      <c r="D24">
        <v>1234582182</v>
      </c>
    </row>
    <row r="25" spans="1:4" x14ac:dyDescent="0.45">
      <c r="A25">
        <v>16</v>
      </c>
      <c r="B25" s="3" t="s">
        <v>75</v>
      </c>
      <c r="C25" s="3"/>
      <c r="D25">
        <v>1234582182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1234582182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1234582182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1234582182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1234582182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6" workbookViewId="0">
      <selection activeCell="L31" sqref="L3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156340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50</v>
      </c>
      <c r="M5">
        <f>G5*Komponen!C10 + H5*Komponen!C11 + I5*Komponen!C12 + J5*Komponen!C13 + K5*Komponen!C14 + L5*Komponen!C15</f>
        <v>70.5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155455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75</v>
      </c>
      <c r="L6" s="3">
        <v>50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156477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155165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40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156559</v>
      </c>
      <c r="E9" t="s">
        <v>1</v>
      </c>
      <c r="F9" t="s">
        <v>3</v>
      </c>
      <c r="G9" s="3">
        <v>40</v>
      </c>
      <c r="H9" s="3"/>
      <c r="I9" s="3"/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156381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50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156530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45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156059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155857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45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154835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45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154379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154720</v>
      </c>
      <c r="E16" t="s">
        <v>1</v>
      </c>
      <c r="F16" t="s">
        <v>3</v>
      </c>
      <c r="G16" s="3">
        <v>70</v>
      </c>
      <c r="H16" s="3"/>
      <c r="I16" s="3"/>
      <c r="J16" s="3">
        <v>40</v>
      </c>
      <c r="K16" s="3">
        <v>40</v>
      </c>
      <c r="L16" s="3">
        <v>45</v>
      </c>
      <c r="M16">
        <f>G16*Komponen!C10 + H16*Komponen!C11 + I16*Komponen!C12 + J16*Komponen!C13 + K16*Komponen!C14 + L16*Komponen!C15</f>
        <v>44</v>
      </c>
      <c r="N16" t="str">
        <f t="shared" si="0"/>
        <v>D</v>
      </c>
    </row>
    <row r="17" spans="1:14" x14ac:dyDescent="0.45">
      <c r="A17">
        <v>13</v>
      </c>
      <c r="B17" t="s">
        <v>102</v>
      </c>
      <c r="C17" t="s">
        <v>103</v>
      </c>
      <c r="D17">
        <v>154730</v>
      </c>
      <c r="E17" t="s">
        <v>1</v>
      </c>
      <c r="F17" t="s">
        <v>3</v>
      </c>
      <c r="G17" s="3">
        <v>70</v>
      </c>
      <c r="H17" s="3"/>
      <c r="I17" s="3"/>
      <c r="J17" s="3">
        <v>40</v>
      </c>
      <c r="K17" s="3">
        <v>40</v>
      </c>
      <c r="L17" s="3">
        <v>45</v>
      </c>
      <c r="M17">
        <f>G17*Komponen!C10 + H17*Komponen!C11 + I17*Komponen!C12 + J17*Komponen!C13 + K17*Komponen!C14 + L17*Komponen!C15</f>
        <v>44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155902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75</v>
      </c>
      <c r="L18" s="3">
        <v>50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152253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75</v>
      </c>
      <c r="L19" s="3">
        <v>45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156062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75</v>
      </c>
      <c r="L20" s="3">
        <v>50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156407</v>
      </c>
      <c r="E21" t="s">
        <v>1</v>
      </c>
      <c r="F21" t="s">
        <v>3</v>
      </c>
      <c r="G21" s="3">
        <v>40</v>
      </c>
      <c r="H21" s="3"/>
      <c r="I21" s="3"/>
      <c r="J21" s="3">
        <v>75</v>
      </c>
      <c r="K21" s="3">
        <v>75</v>
      </c>
      <c r="L21" s="3">
        <v>30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45">
      <c r="A22">
        <v>18</v>
      </c>
      <c r="B22" t="s">
        <v>112</v>
      </c>
      <c r="C22" t="s">
        <v>113</v>
      </c>
      <c r="D22">
        <v>153424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75</v>
      </c>
      <c r="L22" s="3">
        <v>45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45">
      <c r="A23">
        <v>19</v>
      </c>
      <c r="B23" t="s">
        <v>114</v>
      </c>
      <c r="C23" t="s">
        <v>115</v>
      </c>
      <c r="D23">
        <v>153328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75</v>
      </c>
      <c r="L23" s="3">
        <v>40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45">
      <c r="A24">
        <v>20</v>
      </c>
      <c r="B24" t="s">
        <v>116</v>
      </c>
      <c r="C24" t="s">
        <v>117</v>
      </c>
      <c r="D24">
        <v>156224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75</v>
      </c>
      <c r="L24" s="3">
        <v>60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45">
      <c r="A25">
        <v>21</v>
      </c>
      <c r="B25" t="s">
        <v>118</v>
      </c>
      <c r="C25" t="s">
        <v>119</v>
      </c>
      <c r="D25">
        <v>154824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75</v>
      </c>
      <c r="L25" s="3">
        <v>50</v>
      </c>
      <c r="M25">
        <f>G25*Komponen!C10 + H25*Komponen!C11 + I25*Komponen!C12 + J25*Komponen!C13 + K25*Komponen!C14 + L25*Komponen!C15</f>
        <v>70.5</v>
      </c>
      <c r="N25" t="str">
        <f t="shared" si="0"/>
        <v>B+</v>
      </c>
    </row>
    <row r="26" spans="1:14" x14ac:dyDescent="0.45">
      <c r="A26">
        <v>22</v>
      </c>
      <c r="B26" t="s">
        <v>120</v>
      </c>
      <c r="C26" t="s">
        <v>121</v>
      </c>
      <c r="D26">
        <v>156488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75</v>
      </c>
      <c r="L26" s="3">
        <v>45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45">
      <c r="A27">
        <v>23</v>
      </c>
      <c r="B27" t="s">
        <v>122</v>
      </c>
      <c r="C27" t="s">
        <v>123</v>
      </c>
      <c r="D27">
        <v>155082</v>
      </c>
      <c r="E27" t="s">
        <v>1</v>
      </c>
      <c r="F27" t="s">
        <v>3</v>
      </c>
      <c r="G27" s="3">
        <v>70</v>
      </c>
      <c r="H27" s="3"/>
      <c r="I27" s="3"/>
      <c r="J27" s="3">
        <v>40</v>
      </c>
      <c r="K27" s="3">
        <v>40</v>
      </c>
      <c r="L27" s="3">
        <v>45</v>
      </c>
      <c r="M27">
        <f>G27*Komponen!C10 + H27*Komponen!C11 + I27*Komponen!C12 + J27*Komponen!C13 + K27*Komponen!C14 + L27*Komponen!C15</f>
        <v>44</v>
      </c>
      <c r="N27" t="str">
        <f t="shared" si="0"/>
        <v>D</v>
      </c>
    </row>
    <row r="28" spans="1:14" x14ac:dyDescent="0.45">
      <c r="A28">
        <v>24</v>
      </c>
      <c r="B28" t="s">
        <v>124</v>
      </c>
      <c r="C28" t="s">
        <v>125</v>
      </c>
      <c r="D28">
        <v>156788</v>
      </c>
      <c r="E28" t="s">
        <v>1</v>
      </c>
      <c r="F28" t="s">
        <v>3</v>
      </c>
      <c r="G28" s="3">
        <v>40</v>
      </c>
      <c r="H28" s="3"/>
      <c r="I28" s="3"/>
      <c r="J28" s="3">
        <v>40</v>
      </c>
      <c r="K28" s="3">
        <v>40</v>
      </c>
      <c r="L28" s="3">
        <v>40</v>
      </c>
      <c r="M28">
        <f>G28*Komponen!C10 + H28*Komponen!C11 + I28*Komponen!C12 + J28*Komponen!C13 + K28*Komponen!C14 + L28*Komponen!C15</f>
        <v>40</v>
      </c>
      <c r="N28" t="str">
        <f t="shared" si="0"/>
        <v>D</v>
      </c>
    </row>
    <row r="29" spans="1:14" x14ac:dyDescent="0.45">
      <c r="A29">
        <v>25</v>
      </c>
      <c r="B29" t="s">
        <v>126</v>
      </c>
      <c r="C29" t="s">
        <v>127</v>
      </c>
      <c r="D29">
        <v>155904</v>
      </c>
      <c r="E29" t="s">
        <v>1</v>
      </c>
      <c r="F29" t="s">
        <v>3</v>
      </c>
      <c r="G29" s="3">
        <v>70</v>
      </c>
      <c r="H29" s="3"/>
      <c r="I29" s="3"/>
      <c r="J29" s="3">
        <v>40</v>
      </c>
      <c r="K29" s="3">
        <v>40</v>
      </c>
      <c r="L29" s="3">
        <v>45</v>
      </c>
      <c r="M29">
        <f>G29*Komponen!C10 + H29*Komponen!C11 + I29*Komponen!C12 + J29*Komponen!C13 + K29*Komponen!C14 + L29*Komponen!C15</f>
        <v>44</v>
      </c>
      <c r="N29" t="str">
        <f t="shared" si="0"/>
        <v>D</v>
      </c>
    </row>
    <row r="30" spans="1:14" x14ac:dyDescent="0.45">
      <c r="A30">
        <v>26</v>
      </c>
      <c r="B30" t="s">
        <v>128</v>
      </c>
      <c r="C30" t="s">
        <v>129</v>
      </c>
      <c r="D30">
        <v>154732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75</v>
      </c>
      <c r="L30" s="3">
        <v>45</v>
      </c>
      <c r="M30">
        <f>G30*Komponen!C10 + H30*Komponen!C11 + I30*Komponen!C12 + J30*Komponen!C13 + K30*Komponen!C14 + L30*Komponen!C15</f>
        <v>69.5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2025-01-30T13:06:32Z</dcterms:created>
  <dcterms:modified xsi:type="dcterms:W3CDTF">2025-01-30T13:17:33Z</dcterms:modified>
  <cp:category>nilai</cp:category>
</cp:coreProperties>
</file>