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FDBFE0EB-2503-4BA9-A518-20575234146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<sst xmlns="http://schemas.openxmlformats.org/spreadsheetml/2006/main" count="219" uniqueCount="161">
  <si>
    <t>KODE MK</t>
  </si>
  <si>
    <t>G1B3A12L</t>
  </si>
  <si>
    <t>NAMA MK</t>
  </si>
  <si>
    <t>PUBLIC SPEAKING (PS)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</si>
  <si>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</si>
  <si>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</si>
  <si>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</si>
  <si>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</si>
  <si>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</si>
  <si>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</si>
  <si>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</si>
  <si>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</si>
  <si>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</si>
  <si>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</si>
  <si>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</si>
  <si>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</si>
  <si>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</si>
  <si>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</si>
  <si>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</si>
  <si>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</si>
  <si>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</si>
  <si>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</si>
  <si>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</si>
  <si>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</si>
  <si>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</si>
  <si>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</si>
  <si>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</si>
  <si>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</si>
  <si>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</si>
  <si>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</si>
  <si>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</si>
  <si>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</si>
  <si>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</si>
  <si>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</si>
  <si>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</si>
  <si>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</si>
  <si>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</si>
  <si>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</si>
  <si>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</si>
  <si>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</si>
  <si>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</si>
  <si>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</si>
  <si>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</si>
  <si>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</si>
  <si>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</si>
  <si>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</si>
  <si>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</si>
  <si>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</si>
  <si>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</si>
  <si>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</si>
  <si>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</si>
  <si>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</si>
  <si>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</si>
  <si>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</si>
  <si>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</si>
  <si>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</si>
  <si>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</si>
  <si>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</si>
  <si>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</si>
  <si>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</si>
  <si>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</si>
  <si>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</si>
  <si>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</si>
  <si>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</si>
  <si>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</si>
  <si>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</si>
  <si>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</si>
  <si>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</si>
  <si>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</si>
  <si>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</si>
  <si>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</si>
  <si>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</si>
  <si>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</si>
  <si>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</si>
  <si>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</si>
  <si>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</si>
  <si>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</si>
  <si>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</si>
  <si>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</si>
  <si>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</si>
  <si>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</si>
  <si>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</si>
  <si>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</si>
  <si>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</si>
  <si>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</si>
  <si>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</si>
  <si>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</si>
  <si>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</si>
  <si>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</si>
  <si>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</si>
  <si>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</si>
  <si>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</si>
  <si>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</si>
  <si>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</si>
  <si>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</si>
  <si>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</si>
  <si>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</si>
  <si>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</si>
  <si>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</si>
  <si>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</si>
  <si>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</si>
  <si>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</si>
  <si>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</si>
  <si>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</si>
  <si>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</si>
  <si>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</si>
  <si>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</si>
  <si>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</si>
  <si>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</si>
  <si>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</si>
  <si>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</si>
  <si>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</si>
  <si>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</si>
  <si>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</si>
  <si>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</si>
  <si>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</si>
  <si>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</si>
  <si>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</si>
  <si>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</si>
  <si>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Pengenalan Public Speaking</t>
  </si>
  <si>
    <t>Introduction to Public Speaking</t>
  </si>
  <si>
    <t>Memahami Audiens</t>
  </si>
  <si>
    <t>Understanding the Audience</t>
  </si>
  <si>
    <t>Membangun Kepercayaan Diri dalam Berbicara</t>
  </si>
  <si>
    <t>Building Confidence in Speaking</t>
  </si>
  <si>
    <t>Menyusun Sebuah Pidato</t>
  </si>
  <si>
    <t>Structuring a Speech</t>
  </si>
  <si>
    <t>Penyampaian Pidato yang Efektif</t>
  </si>
  <si>
    <t>Effective Speech Delivery</t>
  </si>
  <si>
    <t>Berbicara Persuasif</t>
  </si>
  <si>
    <t>Persuasive Speaking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</si>
  <si>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</si>
  <si>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</si>
  <si>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Impromptu Speaking</t>
  </si>
  <si>
    <t>Penggunaan Media Visual dalam Public Speaking</t>
  </si>
  <si>
    <t>Visual Aids in Public Speaking</t>
  </si>
  <si>
    <t>Bercerita dalam Public Speaking</t>
  </si>
  <si>
    <t>Storytelling in Public Speaking</t>
  </si>
  <si>
    <t>Menangani Sesi Tanya Jawab</t>
  </si>
  <si>
    <t>Handling Q&amp;A Sessions</t>
  </si>
  <si>
    <t>Public Speaking dalam Lingkungan Profesional</t>
  </si>
  <si>
    <t>Public Speaking in Professional Settings</t>
  </si>
  <si>
    <t>Debat dan Argumentasi</t>
  </si>
  <si>
    <t>Debate and Argumentation</t>
  </si>
  <si>
    <t>Humor dan Emosi dalam Pidato</t>
  </si>
  <si>
    <t>Humor and Emotion in Speeches</t>
  </si>
  <si>
    <t>Evaluasi Performa Public Speaking</t>
  </si>
  <si>
    <t>Evaluating Public Speaking Performance</t>
  </si>
  <si>
    <t>Pidato Akhir dan Refleksi</t>
  </si>
  <si>
    <t>Final Speech and Reflection</t>
  </si>
  <si>
    <t>keaktifan mahasiswa dalam proses pembelajaran</t>
  </si>
  <si>
    <t xml:space="preserve">public speaking dalam kelas </t>
  </si>
  <si>
    <t>video pembelajaran tentang public speaking</t>
  </si>
  <si>
    <t xml:space="preserve">pidato dalam bahasa inggris </t>
  </si>
  <si>
    <t xml:space="preserve">drama dalam bahasa inggris </t>
  </si>
  <si>
    <t>Students' active participation in the learning process</t>
  </si>
  <si>
    <t>Public speaking in the classroom</t>
  </si>
  <si>
    <t>Instructional video on public speaking</t>
  </si>
  <si>
    <t>Speech in English</t>
  </si>
  <si>
    <t>Drama in English</t>
  </si>
  <si>
    <t>https://drive.google.com/drive/folders/1wTpjNp5Phg-SJSXisajrGHiH7DeYzLkR?usp=sharing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</si>
</sst>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E13" sqref="E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119</v>
      </c>
      <c r="C10" s="3" t="s">
        <v>120</v>
      </c>
      <c r="D10">
        <v>1234581251</v>
      </c>
    </row>
    <row r="11" spans="1:4" x14ac:dyDescent="0.25">
      <c r="A11">
        <v>2</v>
      </c>
      <c r="B11" s="11" t="s">
        <v>121</v>
      </c>
      <c r="C11" s="3" t="s">
        <v>122</v>
      </c>
      <c r="D11">
        <v>1234581251</v>
      </c>
    </row>
    <row r="12" spans="1:4" x14ac:dyDescent="0.25">
      <c r="A12">
        <v>3</v>
      </c>
      <c r="B12" s="11" t="s">
        <v>123</v>
      </c>
      <c r="C12" s="3" t="s">
        <v>124</v>
      </c>
      <c r="D12">
        <v>1234581251</v>
      </c>
    </row>
    <row r="13" spans="1:4" x14ac:dyDescent="0.25">
      <c r="A13">
        <v>4</v>
      </c>
      <c r="B13" s="11" t="s">
        <v>125</v>
      </c>
      <c r="C13" s="3" t="s">
        <v>126</v>
      </c>
      <c r="D13">
        <v>1234581251</v>
      </c>
    </row>
    <row r="14" spans="1:4" x14ac:dyDescent="0.25">
      <c r="A14">
        <v>5</v>
      </c>
      <c r="B14" s="11" t="s">
        <v>127</v>
      </c>
      <c r="C14" s="3" t="s">
        <v>128</v>
      </c>
      <c r="D14">
        <v>1234581251</v>
      </c>
    </row>
    <row r="15" spans="1:4" x14ac:dyDescent="0.25">
      <c r="A15">
        <v>6</v>
      </c>
      <c r="B15" s="11" t="s">
        <v>129</v>
      </c>
      <c r="C15" s="3" t="s">
        <v>130</v>
      </c>
      <c r="D15">
        <v>1234581251</v>
      </c>
    </row>
    <row r="16" spans="1:4" x14ac:dyDescent="0.25">
      <c r="A16">
        <v>7</v>
      </c>
      <c r="B16" s="11" t="s">
        <v>131</v>
      </c>
      <c r="C16" s="3" t="s">
        <v>130</v>
      </c>
      <c r="D16">
        <v>1234581251</v>
      </c>
    </row>
    <row r="17" spans="1:4" x14ac:dyDescent="0.25">
      <c r="A17">
        <v>8</v>
      </c>
      <c r="B17" s="11" t="s">
        <v>132</v>
      </c>
      <c r="C17" s="3" t="s">
        <v>133</v>
      </c>
      <c r="D17">
        <v>1234581251</v>
      </c>
    </row>
    <row r="18" spans="1:4" x14ac:dyDescent="0.25">
      <c r="A18">
        <v>9</v>
      </c>
      <c r="B18" s="11" t="s">
        <v>134</v>
      </c>
      <c r="C18" s="3" t="s">
        <v>135</v>
      </c>
      <c r="D18">
        <v>1234581251</v>
      </c>
    </row>
    <row r="19" spans="1:4" x14ac:dyDescent="0.25">
      <c r="A19">
        <v>10</v>
      </c>
      <c r="B19" s="11" t="s">
        <v>136</v>
      </c>
      <c r="C19" s="3" t="s">
        <v>137</v>
      </c>
      <c r="D19">
        <v>1234581251</v>
      </c>
    </row>
    <row r="20" spans="1:4" x14ac:dyDescent="0.25">
      <c r="A20">
        <v>11</v>
      </c>
      <c r="B20" s="11" t="s">
        <v>138</v>
      </c>
      <c r="C20" s="3" t="s">
        <v>139</v>
      </c>
      <c r="D20">
        <v>1234581251</v>
      </c>
    </row>
    <row r="21" spans="1:4" x14ac:dyDescent="0.25">
      <c r="A21">
        <v>12</v>
      </c>
      <c r="B21" s="11" t="s">
        <v>140</v>
      </c>
      <c r="C21" s="3" t="s">
        <v>141</v>
      </c>
      <c r="D21">
        <v>1234581251</v>
      </c>
    </row>
    <row r="22" spans="1:4" x14ac:dyDescent="0.25">
      <c r="A22">
        <v>13</v>
      </c>
      <c r="B22" s="11" t="s">
        <v>142</v>
      </c>
      <c r="C22" s="3" t="s">
        <v>143</v>
      </c>
      <c r="D22">
        <v>1234581251</v>
      </c>
    </row>
    <row r="23" spans="1:4" x14ac:dyDescent="0.25">
      <c r="A23">
        <v>14</v>
      </c>
      <c r="B23" s="11" t="s">
        <v>144</v>
      </c>
      <c r="C23" s="3" t="s">
        <v>145</v>
      </c>
      <c r="D23">
        <v>1234581251</v>
      </c>
    </row>
    <row r="24" spans="1:4" x14ac:dyDescent="0.25">
      <c r="A24">
        <v>15</v>
      </c>
      <c r="B24" s="11" t="s">
        <v>146</v>
      </c>
      <c r="C24" s="3" t="s">
        <v>147</v>
      </c>
      <c r="D24">
        <v>1234581251</v>
      </c>
    </row>
    <row r="25" spans="1:4" x14ac:dyDescent="0.25">
      <c r="A25">
        <v>16</v>
      </c>
      <c r="B25" s="11" t="s">
        <v>148</v>
      </c>
      <c r="C25" s="3" t="s">
        <v>149</v>
      </c>
      <c r="D25">
        <v>1234581251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150</v>
      </c>
      <c r="E10" s="3" t="s">
        <v>155</v>
      </c>
      <c r="F10">
        <v>1234581251</v>
      </c>
    </row>
    <row r="11" spans="1:6" x14ac:dyDescent="0.25">
      <c r="A11">
        <v>2</v>
      </c>
      <c r="B11" t="s">
        <v>66</v>
      </c>
      <c r="C11" s="9">
        <v>0.15</v>
      </c>
      <c r="D11" s="3" t="s">
        <v>160</v>
      </c>
      <c r="E11" s="3" t="s">
        <v>160</v>
      </c>
      <c r="F11">
        <v>1234581251</v>
      </c>
    </row>
    <row r="12" spans="1:6" x14ac:dyDescent="0.25">
      <c r="A12">
        <v>3</v>
      </c>
      <c r="B12" t="s">
        <v>67</v>
      </c>
      <c r="C12" s="9">
        <v>0.1</v>
      </c>
      <c r="D12" s="3" t="s">
        <v>151</v>
      </c>
      <c r="E12" s="3" t="s">
        <v>156</v>
      </c>
      <c r="F12">
        <v>1234581251</v>
      </c>
    </row>
    <row r="13" spans="1:6" x14ac:dyDescent="0.25">
      <c r="A13">
        <v>4</v>
      </c>
      <c r="B13" t="s">
        <v>68</v>
      </c>
      <c r="C13" s="9">
        <v>0.15</v>
      </c>
      <c r="D13" s="3" t="s">
        <v>152</v>
      </c>
      <c r="E13" s="3" t="s">
        <v>157</v>
      </c>
      <c r="F13">
        <v>1234581251</v>
      </c>
    </row>
    <row r="14" spans="1:6" x14ac:dyDescent="0.25">
      <c r="A14">
        <v>5</v>
      </c>
      <c r="B14" t="s">
        <v>69</v>
      </c>
      <c r="C14" s="9">
        <v>0.2</v>
      </c>
      <c r="D14" s="3" t="s">
        <v>153</v>
      </c>
      <c r="E14" s="3" t="s">
        <v>158</v>
      </c>
      <c r="F14">
        <v>1234581251</v>
      </c>
    </row>
    <row r="15" spans="1:6" x14ac:dyDescent="0.25">
      <c r="A15">
        <v>6</v>
      </c>
      <c r="B15" t="s">
        <v>70</v>
      </c>
      <c r="C15" s="9">
        <v>0.25</v>
      </c>
      <c r="D15" s="3" t="s">
        <v>154</v>
      </c>
      <c r="E15" s="3" t="s">
        <v>159</v>
      </c>
      <c r="F15">
        <v>1234581251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4" workbookViewId="0">
      <selection activeCell="C21" sqref="C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80</v>
      </c>
      <c r="H5" s="3">
        <v>82</v>
      </c>
      <c r="I5" s="3">
        <v>78</v>
      </c>
      <c r="J5" s="3">
        <v>79</v>
      </c>
      <c r="K5" s="3">
        <v>83</v>
      </c>
      <c r="L5" s="3">
        <v>80</v>
      </c>
      <c r="M5">
        <f>G5*Komponen!C10 + H5*Komponen!C11 + I5*Komponen!C12 + J5*Komponen!C13 + K5*Komponen!C14 + L5*Komponen!C15</f>
        <v>80.55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71</v>
      </c>
      <c r="H6" s="3">
        <v>70</v>
      </c>
      <c r="I6" s="3">
        <v>72</v>
      </c>
      <c r="J6" s="3">
        <v>71</v>
      </c>
      <c r="K6" s="3">
        <v>74</v>
      </c>
      <c r="L6" s="3">
        <v>70</v>
      </c>
      <c r="M6">
        <f>G6*Komponen!C10 + H6*Komponen!C11 + I6*Komponen!C12 + J6*Komponen!C13 + K6*Komponen!C14 + L6*Komponen!C15</f>
        <v>71.3</v>
      </c>
      <c r="N6" t="str">
        <f t="shared" si="0"/>
        <v xml:space="preserve">B </v>
      </c>
    </row>
    <row r="7" spans="1:14" x14ac:dyDescent="0.25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78</v>
      </c>
      <c r="H7" s="3">
        <v>73</v>
      </c>
      <c r="I7" s="3">
        <v>78</v>
      </c>
      <c r="J7" s="3">
        <v>77</v>
      </c>
      <c r="K7" s="3">
        <v>76</v>
      </c>
      <c r="L7" s="3">
        <v>78</v>
      </c>
      <c r="M7">
        <f>G7*Komponen!C10 + H7*Komponen!C11 + I7*Komponen!C12 + J7*Komponen!C13 + K7*Komponen!C14 + L7*Komponen!C15</f>
        <v>76.7</v>
      </c>
      <c r="N7" t="str">
        <f t="shared" si="0"/>
        <v xml:space="preserve">B+ </v>
      </c>
    </row>
    <row r="8" spans="1:14" x14ac:dyDescent="0.25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72</v>
      </c>
      <c r="H8" s="3">
        <v>70</v>
      </c>
      <c r="I8" s="3">
        <v>77</v>
      </c>
      <c r="J8" s="3">
        <v>74</v>
      </c>
      <c r="K8" s="3">
        <v>70</v>
      </c>
      <c r="L8" s="3">
        <v>72</v>
      </c>
      <c r="M8">
        <f>G8*Komponen!C10 + H8*Komponen!C11 + I8*Komponen!C12 + J8*Komponen!C13 + K8*Komponen!C14 + L8*Komponen!C15</f>
        <v>72.099999999999994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83</v>
      </c>
      <c r="H9" s="3">
        <v>81</v>
      </c>
      <c r="I9" s="3">
        <v>80</v>
      </c>
      <c r="J9" s="3">
        <v>82</v>
      </c>
      <c r="K9" s="3">
        <v>81</v>
      </c>
      <c r="L9" s="3">
        <v>82</v>
      </c>
      <c r="M9">
        <f>G9*Komponen!C10 + H9*Komponen!C11 + I9*Komponen!C12 + J9*Komponen!C13 + K9*Komponen!C14 + L9*Komponen!C15</f>
        <v>81.599999999999994</v>
      </c>
      <c r="N9" t="str">
        <f t="shared" si="0"/>
        <v xml:space="preserve">A- </v>
      </c>
    </row>
    <row r="10" spans="1:14" x14ac:dyDescent="0.25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85</v>
      </c>
      <c r="H10" s="3">
        <v>86</v>
      </c>
      <c r="I10" s="3">
        <v>86</v>
      </c>
      <c r="J10" s="3">
        <v>87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78</v>
      </c>
      <c r="H11" s="3">
        <v>76</v>
      </c>
      <c r="I11" s="3">
        <v>77</v>
      </c>
      <c r="J11" s="3">
        <v>74</v>
      </c>
      <c r="K11" s="3">
        <v>79</v>
      </c>
      <c r="L11" s="3">
        <v>80</v>
      </c>
      <c r="M11">
        <f>G11*Komponen!C10 + H11*Komponen!C11 + I11*Komponen!C12 + J11*Komponen!C13 + K11*Komponen!C14 + L11*Komponen!C15</f>
        <v>77.7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87</v>
      </c>
      <c r="H12" s="3">
        <v>88</v>
      </c>
      <c r="I12" s="3">
        <v>85</v>
      </c>
      <c r="J12" s="3">
        <v>87</v>
      </c>
      <c r="K12" s="3">
        <v>87</v>
      </c>
      <c r="L12" s="3">
        <v>86</v>
      </c>
      <c r="M12">
        <f>G12*Komponen!C10 + H12*Komponen!C11 + I12*Komponen!C12 + J12*Komponen!C13 + K12*Komponen!C14 + L12*Komponen!C15</f>
        <v>86.7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6</v>
      </c>
      <c r="H13" s="3">
        <v>1</v>
      </c>
      <c r="I13" s="3">
        <v>2</v>
      </c>
      <c r="J13" s="3">
        <v>3</v>
      </c>
      <c r="K13" s="3">
        <v>4</v>
      </c>
      <c r="L13" s="3">
        <v>5</v>
      </c>
      <c r="M13">
        <f>G13*Komponen!C10 + H13*Komponen!C11 + I13*Komponen!C12 + J13*Komponen!C13 + K13*Komponen!C14 + L13*Komponen!C15</f>
        <v>3.75</v>
      </c>
      <c r="N13" t="str">
        <f t="shared" si="0"/>
        <v xml:space="preserve">E </v>
      </c>
    </row>
    <row r="14" spans="1:14" x14ac:dyDescent="0.25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46</v>
      </c>
      <c r="H14" s="3">
        <v>56</v>
      </c>
      <c r="I14" s="3">
        <v>54</v>
      </c>
      <c r="J14" s="3">
        <v>43</v>
      </c>
      <c r="K14" s="3">
        <v>44</v>
      </c>
      <c r="L14" s="3">
        <v>57</v>
      </c>
      <c r="M14">
        <f>G14*Komponen!C10 + H14*Komponen!C11 + I14*Komponen!C12 + J14*Komponen!C13 + K14*Komponen!C14 + L14*Komponen!C15</f>
        <v>50.2</v>
      </c>
      <c r="N14" t="str">
        <f t="shared" si="0"/>
        <v xml:space="preserve">D </v>
      </c>
    </row>
    <row r="15" spans="1:14" x14ac:dyDescent="0.25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84</v>
      </c>
      <c r="H15" s="3">
        <v>80</v>
      </c>
      <c r="I15" s="3">
        <v>78</v>
      </c>
      <c r="J15" s="3">
        <v>81</v>
      </c>
      <c r="K15" s="3">
        <v>83</v>
      </c>
      <c r="L15" s="3">
        <v>81</v>
      </c>
      <c r="M15">
        <f>G15*Komponen!C10 + H15*Komponen!C11 + I15*Komponen!C12 + J15*Komponen!C13 + K15*Komponen!C14 + L15*Komponen!C15</f>
        <v>81.400000000000006</v>
      </c>
      <c r="N15" t="str">
        <f t="shared" si="0"/>
        <v xml:space="preserve">A- </v>
      </c>
    </row>
    <row r="16" spans="1:14" x14ac:dyDescent="0.25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78</v>
      </c>
      <c r="H16" s="3">
        <v>80</v>
      </c>
      <c r="I16" s="3">
        <v>82</v>
      </c>
      <c r="J16" s="3">
        <v>79</v>
      </c>
      <c r="K16" s="3">
        <v>71</v>
      </c>
      <c r="L16" s="3">
        <v>78</v>
      </c>
      <c r="M16">
        <f>G16*Komponen!C10 + H16*Komponen!C11 + I16*Komponen!C12 + J16*Komponen!C13 + K16*Komponen!C14 + L16*Komponen!C15</f>
        <v>77.45</v>
      </c>
      <c r="N16" t="str">
        <f t="shared" si="0"/>
        <v xml:space="preserve">B+ </v>
      </c>
    </row>
    <row r="17" spans="1:14" x14ac:dyDescent="0.25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86</v>
      </c>
      <c r="H17" s="3">
        <v>84</v>
      </c>
      <c r="I17" s="3">
        <v>86</v>
      </c>
      <c r="J17" s="3">
        <v>84</v>
      </c>
      <c r="K17" s="3">
        <v>88</v>
      </c>
      <c r="L17" s="3">
        <v>87</v>
      </c>
      <c r="M17">
        <f>G17*Komponen!C10 + H17*Komponen!C11 + I17*Komponen!C12 + J17*Komponen!C13 + K17*Komponen!C14 + L17*Komponen!C15</f>
        <v>86.050000000000011</v>
      </c>
      <c r="N17" t="str">
        <f t="shared" si="0"/>
        <v xml:space="preserve">A </v>
      </c>
    </row>
    <row r="18" spans="1:14" x14ac:dyDescent="0.25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78</v>
      </c>
      <c r="H18" s="3">
        <v>74</v>
      </c>
      <c r="I18" s="3">
        <v>76</v>
      </c>
      <c r="J18" s="3">
        <v>73</v>
      </c>
      <c r="K18" s="3">
        <v>79</v>
      </c>
      <c r="L18" s="3">
        <v>78</v>
      </c>
      <c r="M18">
        <f>G18*Komponen!C10 + H18*Komponen!C11 + I18*Komponen!C12 + J18*Komponen!C13 + K18*Komponen!C14 + L18*Komponen!C15</f>
        <v>76.649999999999991</v>
      </c>
      <c r="N18" t="str">
        <f t="shared" si="0"/>
        <v xml:space="preserve">B+ </v>
      </c>
    </row>
    <row r="19" spans="1:14" x14ac:dyDescent="0.25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76</v>
      </c>
      <c r="H19" s="3">
        <v>73</v>
      </c>
      <c r="I19" s="3">
        <v>77</v>
      </c>
      <c r="J19" s="3">
        <v>74</v>
      </c>
      <c r="K19" s="3">
        <v>75</v>
      </c>
      <c r="L19" s="3">
        <v>77</v>
      </c>
      <c r="M19">
        <f>G19*Komponen!C10 + H19*Komponen!C11 + I19*Komponen!C12 + J19*Komponen!C13 + K19*Komponen!C14 + L19*Komponen!C15</f>
        <v>75.400000000000006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74</v>
      </c>
      <c r="H20" s="3">
        <v>76</v>
      </c>
      <c r="I20" s="3">
        <v>75</v>
      </c>
      <c r="J20" s="3">
        <v>78</v>
      </c>
      <c r="K20" s="3">
        <v>76</v>
      </c>
      <c r="L20" s="3">
        <v>71</v>
      </c>
      <c r="M20">
        <f>G20*Komponen!C10 + H20*Komponen!C11 + I20*Komponen!C12 + J20*Komponen!C13 + K20*Komponen!C14 + L20*Komponen!C15</f>
        <v>74.650000000000006</v>
      </c>
      <c r="N20" t="str">
        <f t="shared" si="0"/>
        <v xml:space="preserve">B </v>
      </c>
    </row>
    <row r="21" spans="1:14" x14ac:dyDescent="0.25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88</v>
      </c>
      <c r="H21" s="3">
        <v>89</v>
      </c>
      <c r="I21" s="3">
        <v>87</v>
      </c>
      <c r="J21" s="3">
        <v>88</v>
      </c>
      <c r="K21" s="3">
        <v>86</v>
      </c>
      <c r="L21" s="3">
        <v>84</v>
      </c>
      <c r="M21">
        <f>G21*Komponen!C10 + H21*Komponen!C11 + I21*Komponen!C12 + J21*Komponen!C13 + K21*Komponen!C14 + L21*Komponen!C15</f>
        <v>86.65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76</v>
      </c>
      <c r="H22" s="3">
        <v>75</v>
      </c>
      <c r="I22" s="3">
        <v>78</v>
      </c>
      <c r="J22" s="3">
        <v>77</v>
      </c>
      <c r="K22" s="3">
        <v>76</v>
      </c>
      <c r="L22" s="3">
        <v>75</v>
      </c>
      <c r="M22">
        <f>G22*Komponen!C10 + H22*Komponen!C11 + I22*Komponen!C12 + J22*Komponen!C13 + K22*Komponen!C14 + L22*Komponen!C15</f>
        <v>75.95</v>
      </c>
      <c r="N22" t="str">
        <f t="shared" si="0"/>
        <v xml:space="preserve">B </v>
      </c>
    </row>
    <row r="23" spans="1:14" x14ac:dyDescent="0.25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76</v>
      </c>
      <c r="H23" s="3">
        <v>74</v>
      </c>
      <c r="I23" s="3">
        <v>77</v>
      </c>
      <c r="J23" s="3">
        <v>76</v>
      </c>
      <c r="K23" s="3">
        <v>73</v>
      </c>
      <c r="L23" s="3">
        <v>75</v>
      </c>
      <c r="M23">
        <f>G23*Komponen!C10 + H23*Komponen!C11 + I23*Komponen!C12 + J23*Komponen!C13 + K23*Komponen!C14 + L23*Komponen!C15</f>
        <v>74.95</v>
      </c>
      <c r="N23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2025-01-16T06:47:02Z</dcterms:created>
  <dcterms:modified xsi:type="dcterms:W3CDTF">2025-02-06T07:40:22Z</dcterms:modified>
  <cp:category>nilai</cp:category>
</cp:coreProperties>
</file>