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9A53796F-6578-457D-A1CB-1E0F208476C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<sst xmlns="http://schemas.openxmlformats.org/spreadsheetml/2006/main" count="195" uniqueCount="111">
  <si>
    <t>KODE MK</t>
  </si>
  <si>
    <t>F1A1A04A</t>
  </si>
  <si>
    <t>NAMA MK</t>
  </si>
  <si>
    <t>PENDIDIKAN AGAMA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</si>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</sst>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1234582136</v>
      </c>
    </row>
    <row r="11" spans="1:4" x14ac:dyDescent="0.35">
      <c r="A11">
        <v>2</v>
      </c>
      <c r="B11" s="3"/>
      <c r="C11" s="3"/>
      <c r="D11">
        <v>1234582136</v>
      </c>
    </row>
    <row r="12" spans="1:4" x14ac:dyDescent="0.35">
      <c r="A12">
        <v>3</v>
      </c>
      <c r="B12" s="3"/>
      <c r="C12" s="3"/>
      <c r="D12">
        <v>1234582136</v>
      </c>
    </row>
    <row r="13" spans="1:4" x14ac:dyDescent="0.35">
      <c r="A13">
        <v>4</v>
      </c>
      <c r="B13" s="3"/>
      <c r="C13" s="3"/>
      <c r="D13">
        <v>1234582136</v>
      </c>
    </row>
    <row r="14" spans="1:4" x14ac:dyDescent="0.35">
      <c r="A14">
        <v>5</v>
      </c>
      <c r="B14" s="3"/>
      <c r="C14" s="3"/>
      <c r="D14">
        <v>1234582136</v>
      </c>
    </row>
    <row r="15" spans="1:4" x14ac:dyDescent="0.35">
      <c r="A15">
        <v>6</v>
      </c>
      <c r="B15" s="3"/>
      <c r="C15" s="3"/>
      <c r="D15">
        <v>1234582136</v>
      </c>
    </row>
    <row r="16" spans="1:4" x14ac:dyDescent="0.35">
      <c r="A16">
        <v>7</v>
      </c>
      <c r="B16" s="3"/>
      <c r="C16" s="3"/>
      <c r="D16">
        <v>1234582136</v>
      </c>
    </row>
    <row r="17" spans="1:4" x14ac:dyDescent="0.35">
      <c r="A17">
        <v>8</v>
      </c>
      <c r="B17" s="3"/>
      <c r="C17" s="3"/>
      <c r="D17">
        <v>1234582136</v>
      </c>
    </row>
    <row r="18" spans="1:4" x14ac:dyDescent="0.35">
      <c r="A18">
        <v>9</v>
      </c>
      <c r="B18" s="3"/>
      <c r="C18" s="3"/>
      <c r="D18">
        <v>1234582136</v>
      </c>
    </row>
    <row r="19" spans="1:4" x14ac:dyDescent="0.35">
      <c r="A19">
        <v>10</v>
      </c>
      <c r="B19" s="3"/>
      <c r="C19" s="3"/>
      <c r="D19">
        <v>1234582136</v>
      </c>
    </row>
    <row r="20" spans="1:4" x14ac:dyDescent="0.35">
      <c r="A20">
        <v>11</v>
      </c>
      <c r="B20" s="3"/>
      <c r="C20" s="3"/>
      <c r="D20">
        <v>1234582136</v>
      </c>
    </row>
    <row r="21" spans="1:4" x14ac:dyDescent="0.35">
      <c r="A21">
        <v>12</v>
      </c>
      <c r="B21" s="3"/>
      <c r="C21" s="3"/>
      <c r="D21">
        <v>1234582136</v>
      </c>
    </row>
    <row r="22" spans="1:4" x14ac:dyDescent="0.35">
      <c r="A22">
        <v>13</v>
      </c>
      <c r="B22" s="3"/>
      <c r="C22" s="3"/>
      <c r="D22">
        <v>1234582136</v>
      </c>
    </row>
    <row r="23" spans="1:4" x14ac:dyDescent="0.35">
      <c r="A23">
        <v>14</v>
      </c>
      <c r="B23" s="3"/>
      <c r="C23" s="3"/>
      <c r="D23">
        <v>1234582136</v>
      </c>
    </row>
    <row r="24" spans="1:4" x14ac:dyDescent="0.35">
      <c r="A24">
        <v>15</v>
      </c>
      <c r="B24" s="3"/>
      <c r="C24" s="3"/>
      <c r="D24">
        <v>1234582136</v>
      </c>
    </row>
    <row r="25" spans="1:4" x14ac:dyDescent="0.35">
      <c r="A25">
        <v>16</v>
      </c>
      <c r="B25" s="3"/>
      <c r="C25" s="3"/>
      <c r="D25">
        <v>1234582136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16" sqref="B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1234582136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1234582136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1234582136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1234582136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1234582136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1234582136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L6" sqref="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0.2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20240610100005</v>
      </c>
      <c r="C5" t="s">
        <v>78</v>
      </c>
      <c r="D5">
        <v>157659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90</v>
      </c>
      <c r="K5" s="3">
        <v>85</v>
      </c>
      <c r="L5" s="3">
        <v>85</v>
      </c>
      <c r="M5">
        <f>G5*Komponen!C10 + H5*Komponen!C11 + I5*Komponen!C12 + J5*Komponen!C13 + K5*Komponen!C14 + L5*Komponen!C15</f>
        <v>86.5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20240610110079</v>
      </c>
      <c r="C6" t="s">
        <v>79</v>
      </c>
      <c r="D6">
        <v>157736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35">
      <c r="A7">
        <v>3</v>
      </c>
      <c r="B7">
        <v>20240610110080</v>
      </c>
      <c r="C7" t="s">
        <v>80</v>
      </c>
      <c r="D7">
        <v>157737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84.75</v>
      </c>
      <c r="N7" t="str">
        <f t="shared" si="0"/>
        <v>A</v>
      </c>
    </row>
    <row r="8" spans="1:14" x14ac:dyDescent="0.35">
      <c r="A8">
        <v>4</v>
      </c>
      <c r="B8">
        <v>20240610110081</v>
      </c>
      <c r="C8" t="s">
        <v>81</v>
      </c>
      <c r="D8">
        <v>157738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87</v>
      </c>
      <c r="N8" t="str">
        <f t="shared" si="0"/>
        <v>A</v>
      </c>
    </row>
    <row r="9" spans="1:14" x14ac:dyDescent="0.35">
      <c r="A9">
        <v>5</v>
      </c>
      <c r="B9">
        <v>20240610110082</v>
      </c>
      <c r="C9" t="s">
        <v>82</v>
      </c>
      <c r="D9">
        <v>157739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35">
      <c r="A10">
        <v>6</v>
      </c>
      <c r="B10">
        <v>20240610110083</v>
      </c>
      <c r="C10" t="s">
        <v>83</v>
      </c>
      <c r="D10">
        <v>157740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 x14ac:dyDescent="0.35">
      <c r="A11">
        <v>7</v>
      </c>
      <c r="B11">
        <v>20240610110084</v>
      </c>
      <c r="C11" t="s">
        <v>84</v>
      </c>
      <c r="D11">
        <v>157741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85.25</v>
      </c>
      <c r="N11" t="str">
        <f t="shared" si="0"/>
        <v>A</v>
      </c>
    </row>
    <row r="12" spans="1:14" x14ac:dyDescent="0.35">
      <c r="A12">
        <v>8</v>
      </c>
      <c r="B12">
        <v>20240610110085</v>
      </c>
      <c r="C12" t="s">
        <v>85</v>
      </c>
      <c r="D12">
        <v>157742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85.25</v>
      </c>
      <c r="N12" t="str">
        <f t="shared" si="0"/>
        <v>A</v>
      </c>
    </row>
    <row r="13" spans="1:14" x14ac:dyDescent="0.35">
      <c r="A13">
        <v>9</v>
      </c>
      <c r="B13">
        <v>20240610110086</v>
      </c>
      <c r="C13" t="s">
        <v>86</v>
      </c>
      <c r="D13">
        <v>157743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87.75</v>
      </c>
      <c r="N13" t="str">
        <f t="shared" si="0"/>
        <v>A</v>
      </c>
    </row>
    <row r="14" spans="1:14" x14ac:dyDescent="0.35">
      <c r="A14">
        <v>10</v>
      </c>
      <c r="B14">
        <v>20240610110087</v>
      </c>
      <c r="C14" t="s">
        <v>87</v>
      </c>
      <c r="D14">
        <v>157744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35">
      <c r="A15">
        <v>11</v>
      </c>
      <c r="B15">
        <v>20240610110088</v>
      </c>
      <c r="C15" t="s">
        <v>88</v>
      </c>
      <c r="D15">
        <v>157745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90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86.5</v>
      </c>
      <c r="N15" t="str">
        <f t="shared" si="0"/>
        <v>A</v>
      </c>
    </row>
    <row r="16" spans="1:14" x14ac:dyDescent="0.35">
      <c r="A16">
        <v>12</v>
      </c>
      <c r="B16">
        <v>20240610110089</v>
      </c>
      <c r="C16" t="s">
        <v>89</v>
      </c>
      <c r="D16">
        <v>157746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  <row r="17" spans="1:14" x14ac:dyDescent="0.35">
      <c r="A17">
        <v>13</v>
      </c>
      <c r="B17">
        <v>20240610110090</v>
      </c>
      <c r="C17" t="s">
        <v>90</v>
      </c>
      <c r="D17">
        <v>157747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  <row r="18" spans="1:14" x14ac:dyDescent="0.35">
      <c r="A18">
        <v>14</v>
      </c>
      <c r="B18">
        <v>20240610110091</v>
      </c>
      <c r="C18" t="s">
        <v>91</v>
      </c>
      <c r="D18">
        <v>157748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20240610110092</v>
      </c>
      <c r="C19" t="s">
        <v>92</v>
      </c>
      <c r="D19">
        <v>157749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90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5">
      <c r="A20">
        <v>16</v>
      </c>
      <c r="B20">
        <v>20240610110093</v>
      </c>
      <c r="C20" t="s">
        <v>93</v>
      </c>
      <c r="D20">
        <v>157750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5">
      <c r="A21">
        <v>17</v>
      </c>
      <c r="B21">
        <v>20240610110094</v>
      </c>
      <c r="C21" t="s">
        <v>94</v>
      </c>
      <c r="D21">
        <v>157751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90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87.75</v>
      </c>
      <c r="N21" t="str">
        <f t="shared" si="0"/>
        <v>A</v>
      </c>
    </row>
    <row r="22" spans="1:14" x14ac:dyDescent="0.35">
      <c r="A22">
        <v>18</v>
      </c>
      <c r="B22">
        <v>20240610110095</v>
      </c>
      <c r="C22" t="s">
        <v>95</v>
      </c>
      <c r="D22">
        <v>157752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90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35">
      <c r="A23">
        <v>19</v>
      </c>
      <c r="B23">
        <v>20240610110096</v>
      </c>
      <c r="C23" t="s">
        <v>96</v>
      </c>
      <c r="D23">
        <v>157753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89</v>
      </c>
      <c r="N23" t="str">
        <f t="shared" si="0"/>
        <v>A</v>
      </c>
    </row>
    <row r="24" spans="1:14" x14ac:dyDescent="0.35">
      <c r="A24">
        <v>20</v>
      </c>
      <c r="B24">
        <v>20240610110097</v>
      </c>
      <c r="C24" t="s">
        <v>97</v>
      </c>
      <c r="D24">
        <v>157754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88.5</v>
      </c>
      <c r="N24" t="str">
        <f t="shared" si="0"/>
        <v>A</v>
      </c>
    </row>
    <row r="25" spans="1:14" x14ac:dyDescent="0.35">
      <c r="A25">
        <v>21</v>
      </c>
      <c r="B25">
        <v>20240610110098</v>
      </c>
      <c r="C25" t="s">
        <v>98</v>
      </c>
      <c r="D25">
        <v>157755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85</v>
      </c>
      <c r="K25" s="3">
        <v>90</v>
      </c>
      <c r="L25" s="3">
        <v>85</v>
      </c>
      <c r="M25">
        <f>G25*Komponen!C10 + H25*Komponen!C11 + I25*Komponen!C12 + J25*Komponen!C13 + K25*Komponen!C14 + L25*Komponen!C15</f>
        <v>87.25</v>
      </c>
      <c r="N25" t="str">
        <f t="shared" si="0"/>
        <v>A</v>
      </c>
    </row>
    <row r="26" spans="1:14" x14ac:dyDescent="0.35">
      <c r="A26">
        <v>22</v>
      </c>
      <c r="B26">
        <v>20240610110099</v>
      </c>
      <c r="C26" t="s">
        <v>99</v>
      </c>
      <c r="D26">
        <v>157756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90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86.5</v>
      </c>
      <c r="N26" t="str">
        <f t="shared" si="0"/>
        <v>A</v>
      </c>
    </row>
    <row r="27" spans="1:14" x14ac:dyDescent="0.35">
      <c r="A27">
        <v>23</v>
      </c>
      <c r="B27">
        <v>20240610110100</v>
      </c>
      <c r="C27" t="s">
        <v>100</v>
      </c>
      <c r="D27">
        <v>157757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35">
      <c r="A28">
        <v>24</v>
      </c>
      <c r="B28">
        <v>20240610110101</v>
      </c>
      <c r="C28" t="s">
        <v>101</v>
      </c>
      <c r="D28">
        <v>157758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  <row r="29" spans="1:14" x14ac:dyDescent="0.35">
      <c r="A29">
        <v>25</v>
      </c>
      <c r="B29">
        <v>20240610110102</v>
      </c>
      <c r="C29" t="s">
        <v>102</v>
      </c>
      <c r="D29">
        <v>157759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35">
      <c r="A30">
        <v>26</v>
      </c>
      <c r="B30">
        <v>20240610110103</v>
      </c>
      <c r="C30" t="s">
        <v>103</v>
      </c>
      <c r="D30">
        <v>157760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90</v>
      </c>
      <c r="L30" s="3">
        <v>85</v>
      </c>
      <c r="M30">
        <f>G30*Komponen!C10 + H30*Komponen!C11 + I30*Komponen!C12 + J30*Komponen!C13 + K30*Komponen!C14 + L30*Komponen!C15</f>
        <v>87.25</v>
      </c>
      <c r="N30" t="str">
        <f t="shared" si="0"/>
        <v>A</v>
      </c>
    </row>
    <row r="31" spans="1:14" x14ac:dyDescent="0.35">
      <c r="A31">
        <v>27</v>
      </c>
      <c r="B31">
        <v>20240610110144</v>
      </c>
      <c r="C31" t="s">
        <v>104</v>
      </c>
      <c r="D31">
        <v>157801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35">
      <c r="A32">
        <v>28</v>
      </c>
      <c r="B32">
        <v>20240610110145</v>
      </c>
      <c r="C32" t="s">
        <v>105</v>
      </c>
      <c r="D32">
        <v>157802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>
        <v>20240610110146</v>
      </c>
      <c r="C33" t="s">
        <v>106</v>
      </c>
      <c r="D33">
        <v>157803</v>
      </c>
      <c r="E33" t="s">
        <v>1</v>
      </c>
      <c r="F33" t="s">
        <v>3</v>
      </c>
      <c r="G33" s="3">
        <v>90</v>
      </c>
      <c r="H33" s="3"/>
      <c r="I33" s="3">
        <v>85</v>
      </c>
      <c r="J33" s="3">
        <v>90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35">
      <c r="A34">
        <v>30</v>
      </c>
      <c r="B34">
        <v>20240610110147</v>
      </c>
      <c r="C34" t="s">
        <v>107</v>
      </c>
      <c r="D34">
        <v>157804</v>
      </c>
      <c r="E34" t="s">
        <v>1</v>
      </c>
      <c r="F34" t="s">
        <v>3</v>
      </c>
      <c r="G34" s="3">
        <v>90</v>
      </c>
      <c r="H34" s="3"/>
      <c r="I34" s="3">
        <v>85</v>
      </c>
      <c r="J34" s="3">
        <v>85</v>
      </c>
      <c r="K34" s="3">
        <v>90</v>
      </c>
      <c r="L34" s="3">
        <v>85</v>
      </c>
      <c r="M34">
        <f>G34*Komponen!C10 + H34*Komponen!C11 + I34*Komponen!C12 + J34*Komponen!C13 + K34*Komponen!C14 + L34*Komponen!C15</f>
        <v>87.25</v>
      </c>
      <c r="N34" t="str">
        <f t="shared" si="0"/>
        <v>A</v>
      </c>
    </row>
    <row r="35" spans="1:14" x14ac:dyDescent="0.35">
      <c r="A35">
        <v>31</v>
      </c>
      <c r="B35">
        <v>20240610110148</v>
      </c>
      <c r="C35" t="s">
        <v>108</v>
      </c>
      <c r="D35">
        <v>157805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86</v>
      </c>
      <c r="N35" t="str">
        <f t="shared" si="0"/>
        <v>A</v>
      </c>
    </row>
    <row r="36" spans="1:14" x14ac:dyDescent="0.35">
      <c r="A36">
        <v>32</v>
      </c>
      <c r="B36">
        <v>20240610110159</v>
      </c>
      <c r="C36" t="s">
        <v>109</v>
      </c>
      <c r="D36">
        <v>157816</v>
      </c>
      <c r="E36" t="s">
        <v>1</v>
      </c>
      <c r="F36" t="s">
        <v>3</v>
      </c>
      <c r="G36" s="3">
        <v>90</v>
      </c>
      <c r="H36" s="3"/>
      <c r="I36" s="3">
        <v>85</v>
      </c>
      <c r="J36" s="3">
        <v>85</v>
      </c>
      <c r="K36" s="3">
        <v>85</v>
      </c>
      <c r="L36" s="3">
        <v>90</v>
      </c>
      <c r="M36">
        <f>G36*Komponen!C10 + H36*Komponen!C11 + I36*Komponen!C12 + J36*Komponen!C13 + K36*Komponen!C14 + L36*Komponen!C15</f>
        <v>87.25</v>
      </c>
      <c r="N36" t="str">
        <f t="shared" si="0"/>
        <v>A</v>
      </c>
    </row>
    <row r="37" spans="1:14" x14ac:dyDescent="0.35">
      <c r="A37">
        <v>33</v>
      </c>
      <c r="B37">
        <v>20240610110160</v>
      </c>
      <c r="C37" t="s">
        <v>110</v>
      </c>
      <c r="D37">
        <v>157817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90</v>
      </c>
      <c r="K37" s="3">
        <v>85</v>
      </c>
      <c r="L37" s="3">
        <v>90</v>
      </c>
      <c r="M37">
        <f>G37*Komponen!C10 + H37*Komponen!C11 + I37*Komponen!C12 + J37*Komponen!C13 + K37*Komponen!C14 + L37*Komponen!C15</f>
        <v>87.75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2025-01-27T01:21:02Z</dcterms:created>
  <dcterms:modified xsi:type="dcterms:W3CDTF">2025-01-27T02:26:53Z</dcterms:modified>
  <cp:category>nilai</cp:category>
</cp:coreProperties>
</file>