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9DF65222-4BA7-49D1-9E3F-A7EB812EE44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N41" i="4"/>
  <c r="M41" i="4"/>
  <c r="N40" i="4"/>
  <c r="M40" i="4"/>
  <c r="M39" i="4"/>
  <c r="N39" i="4" s="1"/>
  <c r="M38" i="4"/>
  <c r="N38" i="4" s="1"/>
  <c r="M37" i="4"/>
  <c r="N37" i="4" s="1"/>
  <c r="M36" i="4"/>
  <c r="N36" i="4" s="1"/>
  <c r="N35" i="4"/>
  <c r="M35" i="4"/>
  <c r="N34" i="4"/>
  <c r="M34" i="4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N13" i="4"/>
  <c r="M13" i="4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<sst xmlns="http://schemas.openxmlformats.org/spreadsheetml/2006/main" count="210" uniqueCount="116">
  <si>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</si>
  <si>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F1A1A04A</t>
  </si>
  <si>
    <t>NAMA MK</t>
  </si>
  <si>
    <t>PENDIDIKAN AGAMA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</si>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</sst>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1234582125</v>
      </c>
    </row>
    <row r="11" spans="1:4" x14ac:dyDescent="0.35">
      <c r="A11">
        <v>2</v>
      </c>
      <c r="B11" s="3"/>
      <c r="C11" s="3"/>
      <c r="D11">
        <v>1234582125</v>
      </c>
    </row>
    <row r="12" spans="1:4" x14ac:dyDescent="0.35">
      <c r="A12">
        <v>3</v>
      </c>
      <c r="B12" s="3"/>
      <c r="C12" s="3"/>
      <c r="D12">
        <v>1234582125</v>
      </c>
    </row>
    <row r="13" spans="1:4" x14ac:dyDescent="0.35">
      <c r="A13">
        <v>4</v>
      </c>
      <c r="B13" s="3"/>
      <c r="C13" s="3"/>
      <c r="D13">
        <v>1234582125</v>
      </c>
    </row>
    <row r="14" spans="1:4" x14ac:dyDescent="0.35">
      <c r="A14">
        <v>5</v>
      </c>
      <c r="B14" s="3"/>
      <c r="C14" s="3"/>
      <c r="D14">
        <v>1234582125</v>
      </c>
    </row>
    <row r="15" spans="1:4" x14ac:dyDescent="0.35">
      <c r="A15">
        <v>6</v>
      </c>
      <c r="B15" s="3"/>
      <c r="C15" s="3"/>
      <c r="D15">
        <v>1234582125</v>
      </c>
    </row>
    <row r="16" spans="1:4" x14ac:dyDescent="0.35">
      <c r="A16">
        <v>7</v>
      </c>
      <c r="B16" s="3"/>
      <c r="C16" s="3"/>
      <c r="D16">
        <v>1234582125</v>
      </c>
    </row>
    <row r="17" spans="1:4" x14ac:dyDescent="0.35">
      <c r="A17">
        <v>8</v>
      </c>
      <c r="B17" s="3"/>
      <c r="C17" s="3"/>
      <c r="D17">
        <v>1234582125</v>
      </c>
    </row>
    <row r="18" spans="1:4" x14ac:dyDescent="0.35">
      <c r="A18">
        <v>9</v>
      </c>
      <c r="B18" s="3"/>
      <c r="C18" s="3"/>
      <c r="D18">
        <v>1234582125</v>
      </c>
    </row>
    <row r="19" spans="1:4" x14ac:dyDescent="0.35">
      <c r="A19">
        <v>10</v>
      </c>
      <c r="B19" s="3"/>
      <c r="C19" s="3"/>
      <c r="D19">
        <v>1234582125</v>
      </c>
    </row>
    <row r="20" spans="1:4" x14ac:dyDescent="0.35">
      <c r="A20">
        <v>11</v>
      </c>
      <c r="B20" s="3"/>
      <c r="C20" s="3"/>
      <c r="D20">
        <v>1234582125</v>
      </c>
    </row>
    <row r="21" spans="1:4" x14ac:dyDescent="0.35">
      <c r="A21">
        <v>12</v>
      </c>
      <c r="B21" s="3"/>
      <c r="C21" s="3"/>
      <c r="D21">
        <v>1234582125</v>
      </c>
    </row>
    <row r="22" spans="1:4" x14ac:dyDescent="0.35">
      <c r="A22">
        <v>13</v>
      </c>
      <c r="B22" s="3"/>
      <c r="C22" s="3"/>
      <c r="D22">
        <v>1234582125</v>
      </c>
    </row>
    <row r="23" spans="1:4" x14ac:dyDescent="0.35">
      <c r="A23">
        <v>14</v>
      </c>
      <c r="B23" s="3"/>
      <c r="C23" s="3"/>
      <c r="D23">
        <v>1234582125</v>
      </c>
    </row>
    <row r="24" spans="1:4" x14ac:dyDescent="0.35">
      <c r="A24">
        <v>15</v>
      </c>
      <c r="B24" s="3"/>
      <c r="C24" s="3"/>
      <c r="D24">
        <v>1234582125</v>
      </c>
    </row>
    <row r="25" spans="1:4" x14ac:dyDescent="0.35">
      <c r="A25">
        <v>16</v>
      </c>
      <c r="B25" s="3"/>
      <c r="C25" s="3"/>
      <c r="D25">
        <v>1234582125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1234582125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1234582125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1234582125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1234582125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1234582125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" workbookViewId="0">
      <selection activeCell="C2" sqref="C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20240610100001</v>
      </c>
      <c r="C5" t="s">
        <v>78</v>
      </c>
      <c r="D5">
        <v>157655</v>
      </c>
      <c r="E5" t="s">
        <v>1</v>
      </c>
      <c r="F5" t="s">
        <v>3</v>
      </c>
      <c r="G5" s="3">
        <v>90</v>
      </c>
      <c r="H5" s="3"/>
      <c r="I5" s="3">
        <v>85</v>
      </c>
      <c r="J5" s="3">
        <v>80</v>
      </c>
      <c r="K5" s="3">
        <v>90</v>
      </c>
      <c r="L5" s="3">
        <v>85</v>
      </c>
      <c r="M5">
        <f>G5*Komponen!C10 + H5*Komponen!C11 + I5*Komponen!C12 + J5*Komponen!C13 + K5*Komponen!C14 + L5*Komponen!C15</f>
        <v>86.75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20240610100006</v>
      </c>
      <c r="C6" t="s">
        <v>79</v>
      </c>
      <c r="D6">
        <v>159062</v>
      </c>
      <c r="E6" t="s">
        <v>1</v>
      </c>
      <c r="F6" t="s">
        <v>3</v>
      </c>
      <c r="G6" s="3">
        <v>90</v>
      </c>
      <c r="H6" s="3"/>
      <c r="I6" s="3">
        <v>85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86.5</v>
      </c>
      <c r="N6" t="str">
        <f t="shared" si="0"/>
        <v>A</v>
      </c>
    </row>
    <row r="7" spans="1:14" x14ac:dyDescent="0.35">
      <c r="A7">
        <v>3</v>
      </c>
      <c r="B7">
        <v>20240610110029</v>
      </c>
      <c r="C7" t="s">
        <v>80</v>
      </c>
      <c r="D7">
        <v>157688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>
        <v>20240610110030</v>
      </c>
      <c r="C8" t="s">
        <v>81</v>
      </c>
      <c r="D8">
        <v>157689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35">
      <c r="A9">
        <v>5</v>
      </c>
      <c r="B9">
        <v>20240610110031</v>
      </c>
      <c r="C9" t="s">
        <v>82</v>
      </c>
      <c r="D9">
        <v>157690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87.25</v>
      </c>
      <c r="N9" t="str">
        <f t="shared" si="0"/>
        <v>A</v>
      </c>
    </row>
    <row r="10" spans="1:14" x14ac:dyDescent="0.35">
      <c r="A10">
        <v>6</v>
      </c>
      <c r="B10">
        <v>20240610110032</v>
      </c>
      <c r="C10" t="s">
        <v>83</v>
      </c>
      <c r="D10">
        <v>157691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90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35">
      <c r="A11">
        <v>7</v>
      </c>
      <c r="B11">
        <v>20240610110033</v>
      </c>
      <c r="C11" t="s">
        <v>84</v>
      </c>
      <c r="D11">
        <v>157692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87.75</v>
      </c>
      <c r="N11" t="str">
        <f t="shared" si="0"/>
        <v>A</v>
      </c>
    </row>
    <row r="12" spans="1:14" x14ac:dyDescent="0.35">
      <c r="A12">
        <v>8</v>
      </c>
      <c r="B12">
        <v>20240610110034</v>
      </c>
      <c r="C12" t="s">
        <v>85</v>
      </c>
      <c r="D12">
        <v>157693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>
        <v>20240610110035</v>
      </c>
      <c r="C13" t="s">
        <v>86</v>
      </c>
      <c r="D13">
        <v>157694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>
        <v>20240610110036</v>
      </c>
      <c r="C14" t="s">
        <v>87</v>
      </c>
      <c r="D14">
        <v>157695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84.75</v>
      </c>
      <c r="N14" t="str">
        <f t="shared" si="0"/>
        <v>A</v>
      </c>
    </row>
    <row r="15" spans="1:14" x14ac:dyDescent="0.35">
      <c r="A15">
        <v>11</v>
      </c>
      <c r="B15">
        <v>20240610110037</v>
      </c>
      <c r="C15" t="s">
        <v>88</v>
      </c>
      <c r="D15">
        <v>157696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86.5</v>
      </c>
      <c r="N15" t="str">
        <f t="shared" si="0"/>
        <v>A</v>
      </c>
    </row>
    <row r="16" spans="1:14" x14ac:dyDescent="0.35">
      <c r="A16">
        <v>12</v>
      </c>
      <c r="B16">
        <v>20240610110038</v>
      </c>
      <c r="C16" t="s">
        <v>89</v>
      </c>
      <c r="D16">
        <v>157697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90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86.5</v>
      </c>
      <c r="N16" t="str">
        <f t="shared" si="0"/>
        <v>A</v>
      </c>
    </row>
    <row r="17" spans="1:14" x14ac:dyDescent="0.35">
      <c r="A17">
        <v>13</v>
      </c>
      <c r="B17">
        <v>20240610110039</v>
      </c>
      <c r="C17" t="s">
        <v>90</v>
      </c>
      <c r="D17">
        <v>157698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86.5</v>
      </c>
      <c r="N17" t="str">
        <f t="shared" si="0"/>
        <v>A</v>
      </c>
    </row>
    <row r="18" spans="1:14" x14ac:dyDescent="0.35">
      <c r="A18">
        <v>14</v>
      </c>
      <c r="B18">
        <v>20240610110040</v>
      </c>
      <c r="C18" t="s">
        <v>91</v>
      </c>
      <c r="D18">
        <v>157699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90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86.5</v>
      </c>
      <c r="N18" t="str">
        <f t="shared" si="0"/>
        <v>A</v>
      </c>
    </row>
    <row r="19" spans="1:14" x14ac:dyDescent="0.35">
      <c r="A19">
        <v>15</v>
      </c>
      <c r="B19">
        <v>20240610110041</v>
      </c>
      <c r="C19" t="s">
        <v>92</v>
      </c>
      <c r="D19">
        <v>157700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90</v>
      </c>
      <c r="L19" s="3">
        <v>85</v>
      </c>
      <c r="M19">
        <f>G19*Komponen!C10 + H19*Komponen!C11 + I19*Komponen!C12 + J19*Komponen!C13 + K19*Komponen!C14 + L19*Komponen!C15</f>
        <v>87.25</v>
      </c>
      <c r="N19" t="str">
        <f t="shared" si="0"/>
        <v>A</v>
      </c>
    </row>
    <row r="20" spans="1:14" x14ac:dyDescent="0.35">
      <c r="A20">
        <v>16</v>
      </c>
      <c r="B20">
        <v>20240610110042</v>
      </c>
      <c r="C20" t="s">
        <v>93</v>
      </c>
      <c r="D20">
        <v>157701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87.25</v>
      </c>
      <c r="N20" t="str">
        <f t="shared" si="0"/>
        <v>A</v>
      </c>
    </row>
    <row r="21" spans="1:14" x14ac:dyDescent="0.35">
      <c r="A21">
        <v>17</v>
      </c>
      <c r="B21">
        <v>20240610110043</v>
      </c>
      <c r="C21" t="s">
        <v>94</v>
      </c>
      <c r="D21">
        <v>157702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>
        <v>20240610110044</v>
      </c>
      <c r="C22" t="s">
        <v>95</v>
      </c>
      <c r="D22">
        <v>156848</v>
      </c>
      <c r="E22" t="s">
        <v>1</v>
      </c>
      <c r="F22" t="s">
        <v>3</v>
      </c>
      <c r="G22" s="3">
        <v>90</v>
      </c>
      <c r="H22" s="3"/>
      <c r="I22" s="3">
        <v>85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5">
      <c r="A23">
        <v>19</v>
      </c>
      <c r="B23">
        <v>20240610110045</v>
      </c>
      <c r="C23" t="s">
        <v>96</v>
      </c>
      <c r="D23">
        <v>157703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90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86.5</v>
      </c>
      <c r="N23" t="str">
        <f t="shared" si="0"/>
        <v>A</v>
      </c>
    </row>
    <row r="24" spans="1:14" x14ac:dyDescent="0.35">
      <c r="A24">
        <v>20</v>
      </c>
      <c r="B24">
        <v>20240610110046</v>
      </c>
      <c r="C24" t="s">
        <v>97</v>
      </c>
      <c r="D24">
        <v>157704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35">
      <c r="A25">
        <v>21</v>
      </c>
      <c r="B25">
        <v>20240610110047</v>
      </c>
      <c r="C25" t="s">
        <v>98</v>
      </c>
      <c r="D25">
        <v>157705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90</v>
      </c>
      <c r="L25" s="3">
        <v>90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35">
      <c r="A26">
        <v>22</v>
      </c>
      <c r="B26">
        <v>20240610110048</v>
      </c>
      <c r="C26" t="s">
        <v>99</v>
      </c>
      <c r="D26">
        <v>157706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88.25</v>
      </c>
      <c r="N26" t="str">
        <f t="shared" si="0"/>
        <v>A</v>
      </c>
    </row>
    <row r="27" spans="1:14" x14ac:dyDescent="0.35">
      <c r="A27">
        <v>23</v>
      </c>
      <c r="B27">
        <v>20240610110049</v>
      </c>
      <c r="C27" t="s">
        <v>100</v>
      </c>
      <c r="D27">
        <v>157707</v>
      </c>
      <c r="E27" t="s">
        <v>1</v>
      </c>
      <c r="F27" t="s">
        <v>3</v>
      </c>
      <c r="G27" s="3">
        <v>90</v>
      </c>
      <c r="H27" s="3"/>
      <c r="I27" s="3">
        <v>80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87.5</v>
      </c>
      <c r="N27" t="str">
        <f t="shared" si="0"/>
        <v>A</v>
      </c>
    </row>
    <row r="28" spans="1:14" x14ac:dyDescent="0.35">
      <c r="A28">
        <v>24</v>
      </c>
      <c r="B28">
        <v>20240610110050</v>
      </c>
      <c r="C28" t="s">
        <v>101</v>
      </c>
      <c r="D28">
        <v>157708</v>
      </c>
      <c r="E28" t="s">
        <v>1</v>
      </c>
      <c r="F28" t="s">
        <v>3</v>
      </c>
      <c r="G28" s="3">
        <v>90</v>
      </c>
      <c r="H28" s="3"/>
      <c r="I28" s="3">
        <v>80</v>
      </c>
      <c r="J28" s="3">
        <v>85</v>
      </c>
      <c r="K28" s="3">
        <v>85</v>
      </c>
      <c r="L28" s="3">
        <v>80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35">
      <c r="A29">
        <v>25</v>
      </c>
      <c r="B29">
        <v>20240610110051</v>
      </c>
      <c r="C29" t="s">
        <v>102</v>
      </c>
      <c r="D29">
        <v>157709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88.5</v>
      </c>
      <c r="N29" t="str">
        <f t="shared" si="0"/>
        <v>A</v>
      </c>
    </row>
    <row r="30" spans="1:14" x14ac:dyDescent="0.35">
      <c r="A30">
        <v>26</v>
      </c>
      <c r="B30">
        <v>20240610110052</v>
      </c>
      <c r="C30" t="s">
        <v>103</v>
      </c>
      <c r="D30">
        <v>157710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90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86.5</v>
      </c>
      <c r="N30" t="str">
        <f t="shared" si="0"/>
        <v>A</v>
      </c>
    </row>
    <row r="31" spans="1:14" x14ac:dyDescent="0.35">
      <c r="A31">
        <v>27</v>
      </c>
      <c r="B31">
        <v>20240610110053</v>
      </c>
      <c r="C31" t="s">
        <v>104</v>
      </c>
      <c r="D31">
        <v>157711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85.5</v>
      </c>
      <c r="N31" t="str">
        <f t="shared" si="0"/>
        <v>A</v>
      </c>
    </row>
    <row r="32" spans="1:14" x14ac:dyDescent="0.35">
      <c r="A32">
        <v>28</v>
      </c>
      <c r="B32">
        <v>20240610110054</v>
      </c>
      <c r="C32" t="s">
        <v>105</v>
      </c>
      <c r="D32">
        <v>157712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83</v>
      </c>
      <c r="N32" t="str">
        <f t="shared" si="0"/>
        <v>A</v>
      </c>
    </row>
    <row r="33" spans="1:14" x14ac:dyDescent="0.35">
      <c r="A33">
        <v>29</v>
      </c>
      <c r="B33">
        <v>20240610110055</v>
      </c>
      <c r="C33" t="s">
        <v>106</v>
      </c>
      <c r="D33">
        <v>157713</v>
      </c>
      <c r="E33" t="s">
        <v>1</v>
      </c>
      <c r="F33" t="s">
        <v>3</v>
      </c>
      <c r="G33" s="3">
        <v>80</v>
      </c>
      <c r="H33" s="3"/>
      <c r="I33" s="3">
        <v>85</v>
      </c>
      <c r="J33" s="3">
        <v>85</v>
      </c>
      <c r="K33" s="3">
        <v>80</v>
      </c>
      <c r="L33" s="3">
        <v>80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20240610110056</v>
      </c>
      <c r="C34" t="s">
        <v>107</v>
      </c>
      <c r="D34">
        <v>157714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>
        <v>20240610110134</v>
      </c>
      <c r="C35" t="s">
        <v>108</v>
      </c>
      <c r="D35">
        <v>157791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>
        <v>20240610110136</v>
      </c>
      <c r="C36" t="s">
        <v>109</v>
      </c>
      <c r="D36">
        <v>157793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85</v>
      </c>
      <c r="K36" s="3">
        <v>85</v>
      </c>
      <c r="L36" s="3">
        <v>80</v>
      </c>
      <c r="M36">
        <f>G36*Komponen!C10 + H36*Komponen!C11 + I36*Komponen!C12 + J36*Komponen!C13 + K36*Komponen!C14 + L36*Komponen!C15</f>
        <v>85.75</v>
      </c>
      <c r="N36" t="str">
        <f t="shared" si="0"/>
        <v>A</v>
      </c>
    </row>
    <row r="37" spans="1:14" x14ac:dyDescent="0.35">
      <c r="A37">
        <v>33</v>
      </c>
      <c r="B37">
        <v>20240610110137</v>
      </c>
      <c r="C37" t="s">
        <v>110</v>
      </c>
      <c r="D37">
        <v>157794</v>
      </c>
      <c r="E37" t="s">
        <v>1</v>
      </c>
      <c r="F37" t="s">
        <v>3</v>
      </c>
      <c r="G37" s="3">
        <v>90</v>
      </c>
      <c r="H37" s="3"/>
      <c r="I37" s="3">
        <v>80</v>
      </c>
      <c r="J37" s="3">
        <v>85</v>
      </c>
      <c r="K37" s="3">
        <v>90</v>
      </c>
      <c r="L37" s="3">
        <v>85</v>
      </c>
      <c r="M37">
        <f>G37*Komponen!C10 + H37*Komponen!C11 + I37*Komponen!C12 + J37*Komponen!C13 + K37*Komponen!C14 + L37*Komponen!C15</f>
        <v>86.25</v>
      </c>
      <c r="N37" t="str">
        <f t="shared" si="0"/>
        <v>A</v>
      </c>
    </row>
    <row r="38" spans="1:14" x14ac:dyDescent="0.35">
      <c r="A38">
        <v>34</v>
      </c>
      <c r="B38">
        <v>20240610110138</v>
      </c>
      <c r="C38" t="s">
        <v>111</v>
      </c>
      <c r="D38">
        <v>157795</v>
      </c>
      <c r="E38" t="s">
        <v>1</v>
      </c>
      <c r="F38" t="s">
        <v>3</v>
      </c>
      <c r="G38" s="3">
        <v>85</v>
      </c>
      <c r="H38" s="3"/>
      <c r="I38" s="3">
        <v>85</v>
      </c>
      <c r="J38" s="3">
        <v>90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85.5</v>
      </c>
      <c r="N38" t="str">
        <f t="shared" si="0"/>
        <v>A</v>
      </c>
    </row>
    <row r="39" spans="1:14" x14ac:dyDescent="0.35">
      <c r="A39">
        <v>35</v>
      </c>
      <c r="B39">
        <v>20240610110157</v>
      </c>
      <c r="C39" t="s">
        <v>112</v>
      </c>
      <c r="D39">
        <v>157814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88.5</v>
      </c>
      <c r="N39" t="str">
        <f t="shared" si="0"/>
        <v>A</v>
      </c>
    </row>
    <row r="40" spans="1:14" x14ac:dyDescent="0.35">
      <c r="A40">
        <v>36</v>
      </c>
      <c r="B40">
        <v>20240610110162</v>
      </c>
      <c r="C40" t="s">
        <v>113</v>
      </c>
      <c r="D40">
        <v>157819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>
        <v>20240610110166</v>
      </c>
      <c r="C41" t="s">
        <v>114</v>
      </c>
      <c r="D41">
        <v>157823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>
        <v>20240610110169</v>
      </c>
      <c r="C42" t="s">
        <v>115</v>
      </c>
      <c r="D42">
        <v>157826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2025-01-28T07:00:31Z</dcterms:created>
  <dcterms:modified xsi:type="dcterms:W3CDTF">2025-01-28T07:19:37Z</dcterms:modified>
  <cp:category>nilai</cp:category>
</cp:coreProperties>
</file>