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MMAT\Downloads\titipan bu dewi\"/>
    </mc:Choice>
  </mc:AlternateContent>
  <xr:revisionPtr revIDLastSave="0" documentId="8_{8C3E8EAE-2B5B-4A3B-92FE-23E3C0946D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20" i="4" l="1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<sst xmlns="http://schemas.openxmlformats.org/spreadsheetml/2006/main" count="160" uniqueCount="107">
  <si>
    <t>KODE MK</t>
  </si>
  <si>
    <t>A1D1A06A</t>
  </si>
  <si>
    <t>NAMA MK</t>
  </si>
  <si>
    <t>AKHLAK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</si>
  <si>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</si>
  <si>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</si>
  <si>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</si>
  <si>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</si>
  <si>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</si>
  <si>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</si>
  <si>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</si>
  <si>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</si>
  <si>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DEWI URIFAH, Lc.,M.Pd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</si>
  <si>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</si>
  <si>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</si>
  <si>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</si>
  <si>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</si>
  <si>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</si>
  <si>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</si>
  <si>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</si>
  <si>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</si>
  <si>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</si>
  <si>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</si>
  <si>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</si>
  <si>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</si>
  <si>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</si>
  <si>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</si>
  <si>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</si>
  <si>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</si>
  <si>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</si>
  <si>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</si>
  <si>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</si>
  <si>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</si>
  <si>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</si>
  <si>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</si>
  <si>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</si>
  <si>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</si>
  <si>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</si>
  <si>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</si>
  <si>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</si>
  <si>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</si>
  <si>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</si>
  <si>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</si>
  <si>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</si>
  <si>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</si>
  <si>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</si>
  <si>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</si>
  <si>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</si>
  <si>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</si>
  <si>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</si>
  <si>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</si>
  <si>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</si>
  <si>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</si>
  <si>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</si>
  <si>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</si>
  <si>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</si>
  <si>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</si>
  <si>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</si>
  <si>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</si>
  <si>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</si>
  <si>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</si>
  <si>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</si>
  <si>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</si>
  <si>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</si>
  <si>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</si>
  <si>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</si>
  <si>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</si>
  <si>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(A1D1A06A)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</si>
  <si>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</si>
  <si>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</si>
  <si>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</si>
  <si>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</si>
  <si>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</si>
  <si>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</si>
  <si>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</si>
  <si>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</si>
  <si>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</si>
  <si>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ADITYA LUTHFI HAKIM</t>
  </si>
  <si>
    <t>DANIL</t>
  </si>
  <si>
    <t>DINI ANDRYANI</t>
  </si>
  <si>
    <t>IHDA NURATARI</t>
  </si>
  <si>
    <t>LALU M. RIDHO ARSYAD</t>
  </si>
  <si>
    <t>MUQAH DIMATUL FATIHA</t>
  </si>
  <si>
    <t>RAUDATUL HAYATI</t>
  </si>
  <si>
    <t>RIZAL RAMDANI</t>
  </si>
  <si>
    <t>SADDAM JANCHOLIS RAHMIHAN</t>
  </si>
  <si>
    <t>SITI HARTATI JENAB</t>
  </si>
  <si>
    <t>TRI WINARSI</t>
  </si>
  <si>
    <t>MUHAMMAD IKHSAN FAUZI</t>
  </si>
  <si>
    <t>TUTI ALAWIAH</t>
  </si>
  <si>
    <t>DIMAS HERLAMBANG</t>
  </si>
  <si>
    <t>APRIANTI YULIANINGSIH</t>
  </si>
  <si>
    <t>KHALIMATUL SA'DIYAH</t>
  </si>
  <si>
    <t>kontrak belajar</t>
  </si>
  <si>
    <t>pengertian Akhlak, sumber akhlak</t>
  </si>
  <si>
    <t>Ruang lingkup akhlak dan ciri ciri akhlak dalam islam</t>
  </si>
  <si>
    <t>Akhlak terhadap Alloh, Taqwa, cinta dan ridho, ikhlas</t>
  </si>
  <si>
    <t>khouf, Roja' Tawakkal Syukur</t>
  </si>
  <si>
    <t>Muroqobah, Muhasabah, Taubat</t>
  </si>
  <si>
    <t>Akhlak Terhadap Rosululloh SAW</t>
  </si>
  <si>
    <t>Akhlak Pribadi, siddiq, amanah, istiqomah, iffah</t>
  </si>
  <si>
    <t>Mujahadah, Syaja'ah, Tawadlu'</t>
  </si>
  <si>
    <t>Malu, pemaaf, sabar</t>
  </si>
  <si>
    <t>akhlak keluarga</t>
  </si>
  <si>
    <t>akhlak bermasyarakat</t>
  </si>
  <si>
    <t>Akhlak bernegara</t>
  </si>
  <si>
    <t>kriteria pemimpin dalam islam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</si>
</sst>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24" sqref="B2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93</v>
      </c>
      <c r="C10" s="3"/>
      <c r="D10">
        <v>1234581369</v>
      </c>
    </row>
    <row r="11" spans="1:4" x14ac:dyDescent="0.25">
      <c r="A11">
        <v>2</v>
      </c>
      <c r="B11" s="3" t="s">
        <v>94</v>
      </c>
      <c r="C11" s="3"/>
      <c r="D11">
        <v>1234581369</v>
      </c>
    </row>
    <row r="12" spans="1:4" x14ac:dyDescent="0.25">
      <c r="A12">
        <v>3</v>
      </c>
      <c r="B12" s="3" t="s">
        <v>95</v>
      </c>
      <c r="C12" s="3"/>
      <c r="D12">
        <v>1234581369</v>
      </c>
    </row>
    <row r="13" spans="1:4" x14ac:dyDescent="0.25">
      <c r="A13">
        <v>4</v>
      </c>
      <c r="B13" s="3" t="s">
        <v>96</v>
      </c>
      <c r="C13" s="3"/>
      <c r="D13">
        <v>1234581369</v>
      </c>
    </row>
    <row r="14" spans="1:4" x14ac:dyDescent="0.25">
      <c r="A14">
        <v>5</v>
      </c>
      <c r="B14" s="3" t="s">
        <v>97</v>
      </c>
      <c r="C14" s="3"/>
      <c r="D14">
        <v>1234581369</v>
      </c>
    </row>
    <row r="15" spans="1:4" x14ac:dyDescent="0.25">
      <c r="A15">
        <v>6</v>
      </c>
      <c r="B15" s="3" t="s">
        <v>98</v>
      </c>
      <c r="C15" s="3"/>
      <c r="D15">
        <v>1234581369</v>
      </c>
    </row>
    <row r="16" spans="1:4" x14ac:dyDescent="0.25">
      <c r="A16">
        <v>7</v>
      </c>
      <c r="B16" s="3" t="s">
        <v>99</v>
      </c>
      <c r="C16" s="3"/>
      <c r="D16">
        <v>1234581369</v>
      </c>
    </row>
    <row r="17" spans="1:4" x14ac:dyDescent="0.25">
      <c r="A17">
        <v>8</v>
      </c>
      <c r="B17" s="3" t="s">
        <v>73</v>
      </c>
      <c r="C17" s="3"/>
      <c r="D17">
        <v>1234581369</v>
      </c>
    </row>
    <row r="18" spans="1:4" x14ac:dyDescent="0.25">
      <c r="A18">
        <v>9</v>
      </c>
      <c r="B18" s="3" t="s">
        <v>100</v>
      </c>
      <c r="C18" s="3"/>
      <c r="D18">
        <v>1234581369</v>
      </c>
    </row>
    <row r="19" spans="1:4" x14ac:dyDescent="0.25">
      <c r="A19">
        <v>10</v>
      </c>
      <c r="B19" s="3" t="s">
        <v>101</v>
      </c>
      <c r="C19" s="3"/>
      <c r="D19">
        <v>1234581369</v>
      </c>
    </row>
    <row r="20" spans="1:4" x14ac:dyDescent="0.25">
      <c r="A20">
        <v>11</v>
      </c>
      <c r="B20" s="3" t="s">
        <v>102</v>
      </c>
      <c r="C20" s="3"/>
      <c r="D20">
        <v>1234581369</v>
      </c>
    </row>
    <row r="21" spans="1:4" x14ac:dyDescent="0.25">
      <c r="A21">
        <v>12</v>
      </c>
      <c r="B21" s="3" t="s">
        <v>103</v>
      </c>
      <c r="C21" s="3"/>
      <c r="D21">
        <v>1234581369</v>
      </c>
    </row>
    <row r="22" spans="1:4" x14ac:dyDescent="0.25">
      <c r="A22">
        <v>13</v>
      </c>
      <c r="B22" s="3" t="s">
        <v>104</v>
      </c>
      <c r="C22" s="3"/>
      <c r="D22">
        <v>1234581369</v>
      </c>
    </row>
    <row r="23" spans="1:4" x14ac:dyDescent="0.25">
      <c r="A23">
        <v>14</v>
      </c>
      <c r="B23" s="3" t="s">
        <v>105</v>
      </c>
      <c r="C23" s="3"/>
      <c r="D23">
        <v>1234581369</v>
      </c>
    </row>
    <row r="24" spans="1:4" x14ac:dyDescent="0.25">
      <c r="A24">
        <v>15</v>
      </c>
      <c r="B24" s="3" t="s">
        <v>106</v>
      </c>
      <c r="C24" s="3"/>
      <c r="D24">
        <v>1234581369</v>
      </c>
    </row>
    <row r="25" spans="1:4" x14ac:dyDescent="0.25">
      <c r="A25">
        <v>16</v>
      </c>
      <c r="B25" s="3" t="s">
        <v>74</v>
      </c>
      <c r="C25" s="3"/>
      <c r="D25">
        <v>1234581369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1234581369</v>
      </c>
    </row>
    <row r="11" spans="1:6" x14ac:dyDescent="0.25">
      <c r="A11">
        <v>2</v>
      </c>
      <c r="B11" t="s">
        <v>61</v>
      </c>
      <c r="C11" s="9">
        <v>0</v>
      </c>
      <c r="D11" s="3" t="s">
        <v>62</v>
      </c>
      <c r="E11" s="3"/>
      <c r="F11">
        <v>1234581369</v>
      </c>
    </row>
    <row r="12" spans="1:6" x14ac:dyDescent="0.25">
      <c r="A12">
        <v>3</v>
      </c>
      <c r="B12" t="s">
        <v>63</v>
      </c>
      <c r="C12" s="9">
        <v>0.2</v>
      </c>
      <c r="D12" s="3"/>
      <c r="E12" s="3"/>
      <c r="F12">
        <v>1234581369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1234581369</v>
      </c>
    </row>
    <row r="14" spans="1:6" x14ac:dyDescent="0.25">
      <c r="A14">
        <v>5</v>
      </c>
      <c r="B14" t="s">
        <v>65</v>
      </c>
      <c r="C14" s="9">
        <v>0.25</v>
      </c>
      <c r="D14" s="3"/>
      <c r="E14" s="3"/>
      <c r="F14">
        <v>1234581369</v>
      </c>
    </row>
    <row r="15" spans="1:6" x14ac:dyDescent="0.25">
      <c r="A15">
        <v>6</v>
      </c>
      <c r="B15" t="s">
        <v>66</v>
      </c>
      <c r="C15" s="9">
        <v>0.25</v>
      </c>
      <c r="D15" s="3"/>
      <c r="E15" s="3"/>
      <c r="F15">
        <v>1234581369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workbookViewId="0">
      <selection activeCell="G4" sqref="G4:L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20230110400001</v>
      </c>
      <c r="C5" t="s">
        <v>77</v>
      </c>
      <c r="D5">
        <v>151890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90</v>
      </c>
      <c r="K5" s="3">
        <v>90</v>
      </c>
      <c r="L5" s="3">
        <v>90</v>
      </c>
      <c r="M5">
        <f>G5*Komponen!C10 + H5*Komponen!C11 + I5*Komponen!C12 + J5*Komponen!C13 + K5*Komponen!C14 + L5*Komponen!C15</f>
        <v>86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20230110400002</v>
      </c>
      <c r="C6" t="s">
        <v>78</v>
      </c>
      <c r="D6">
        <v>155266</v>
      </c>
      <c r="E6" t="s">
        <v>1</v>
      </c>
      <c r="F6" t="s">
        <v>3</v>
      </c>
      <c r="G6" s="3">
        <v>85</v>
      </c>
      <c r="H6" s="3"/>
      <c r="I6" s="3">
        <v>85</v>
      </c>
      <c r="J6" s="3">
        <v>85</v>
      </c>
      <c r="K6" s="3">
        <v>85</v>
      </c>
      <c r="L6" s="3">
        <v>85</v>
      </c>
      <c r="M6">
        <f>G6*Komponen!C10 + H6*Komponen!C11 + I6*Komponen!C12 + J6*Komponen!C13 + K6*Komponen!C14 + L6*Komponen!C15</f>
        <v>85</v>
      </c>
      <c r="N6" t="str">
        <f t="shared" si="0"/>
        <v>A</v>
      </c>
    </row>
    <row r="7" spans="1:14" x14ac:dyDescent="0.25">
      <c r="A7">
        <v>3</v>
      </c>
      <c r="B7">
        <v>20230110400003</v>
      </c>
      <c r="C7" t="s">
        <v>79</v>
      </c>
      <c r="D7">
        <v>151968</v>
      </c>
      <c r="E7" t="s">
        <v>1</v>
      </c>
      <c r="F7" t="s">
        <v>3</v>
      </c>
      <c r="G7" s="3">
        <v>90</v>
      </c>
      <c r="H7" s="3"/>
      <c r="I7" s="3">
        <v>90</v>
      </c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87</v>
      </c>
      <c r="N7" t="str">
        <f t="shared" si="0"/>
        <v>A</v>
      </c>
    </row>
    <row r="8" spans="1:14" x14ac:dyDescent="0.25">
      <c r="A8">
        <v>4</v>
      </c>
      <c r="B8">
        <v>20230110400004</v>
      </c>
      <c r="C8" t="s">
        <v>80</v>
      </c>
      <c r="D8">
        <v>152450</v>
      </c>
      <c r="E8" t="s">
        <v>1</v>
      </c>
      <c r="F8" t="s">
        <v>3</v>
      </c>
      <c r="G8" s="3">
        <v>90</v>
      </c>
      <c r="H8" s="3"/>
      <c r="I8" s="3">
        <v>80</v>
      </c>
      <c r="J8" s="3">
        <v>85</v>
      </c>
      <c r="K8" s="3">
        <v>90</v>
      </c>
      <c r="L8" s="3">
        <v>85</v>
      </c>
      <c r="M8">
        <f>G8*Komponen!C10 + H8*Komponen!C11 + I8*Komponen!C12 + J8*Komponen!C13 + K8*Komponen!C14 + L8*Komponen!C15</f>
        <v>86.25</v>
      </c>
      <c r="N8" t="str">
        <f t="shared" si="0"/>
        <v>A</v>
      </c>
    </row>
    <row r="9" spans="1:14" x14ac:dyDescent="0.25">
      <c r="A9">
        <v>5</v>
      </c>
      <c r="B9">
        <v>20230110400005</v>
      </c>
      <c r="C9" t="s">
        <v>81</v>
      </c>
      <c r="D9">
        <v>152179</v>
      </c>
      <c r="E9" t="s">
        <v>1</v>
      </c>
      <c r="F9" t="s">
        <v>3</v>
      </c>
      <c r="G9" s="3">
        <v>90</v>
      </c>
      <c r="H9" s="3"/>
      <c r="I9" s="3">
        <v>90</v>
      </c>
      <c r="J9" s="3">
        <v>90</v>
      </c>
      <c r="K9" s="3">
        <v>90</v>
      </c>
      <c r="L9" s="3">
        <v>90</v>
      </c>
      <c r="M9">
        <f>G9*Komponen!C10 + H9*Komponen!C11 + I9*Komponen!C12 + J9*Komponen!C13 + K9*Komponen!C14 + L9*Komponen!C15</f>
        <v>90</v>
      </c>
      <c r="N9" t="str">
        <f t="shared" si="0"/>
        <v>A</v>
      </c>
    </row>
    <row r="10" spans="1:14" x14ac:dyDescent="0.25">
      <c r="A10">
        <v>6</v>
      </c>
      <c r="B10">
        <v>20230110400006</v>
      </c>
      <c r="C10" t="s">
        <v>82</v>
      </c>
      <c r="D10">
        <v>156204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>
        <v>20230110400007</v>
      </c>
      <c r="C11" t="s">
        <v>83</v>
      </c>
      <c r="D11">
        <v>153111</v>
      </c>
      <c r="E11" t="s">
        <v>1</v>
      </c>
      <c r="F11" t="s">
        <v>3</v>
      </c>
      <c r="G11" s="3">
        <v>80</v>
      </c>
      <c r="H11" s="3"/>
      <c r="I11" s="3">
        <v>90</v>
      </c>
      <c r="J11" s="3">
        <v>80</v>
      </c>
      <c r="K11" s="3">
        <v>90</v>
      </c>
      <c r="L11" s="3">
        <v>90</v>
      </c>
      <c r="M11">
        <f>G11*Komponen!C10 + H11*Komponen!C11 + I11*Komponen!C12 + J11*Komponen!C13 + K11*Komponen!C14 + L11*Komponen!C15</f>
        <v>87</v>
      </c>
      <c r="N11" t="str">
        <f t="shared" si="0"/>
        <v>A</v>
      </c>
    </row>
    <row r="12" spans="1:14" x14ac:dyDescent="0.25">
      <c r="A12">
        <v>8</v>
      </c>
      <c r="B12">
        <v>20230110400008</v>
      </c>
      <c r="C12" t="s">
        <v>84</v>
      </c>
      <c r="D12">
        <v>153653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90</v>
      </c>
      <c r="K12" s="3">
        <v>85</v>
      </c>
      <c r="L12" s="3">
        <v>85</v>
      </c>
      <c r="M12">
        <f>G12*Komponen!C10 + H12*Komponen!C11 + I12*Komponen!C12 + J12*Komponen!C13 + K12*Komponen!C14 + L12*Komponen!C15</f>
        <v>83.5</v>
      </c>
      <c r="N12" t="str">
        <f t="shared" si="0"/>
        <v>A</v>
      </c>
    </row>
    <row r="13" spans="1:14" x14ac:dyDescent="0.25">
      <c r="A13">
        <v>9</v>
      </c>
      <c r="B13">
        <v>20230110400009</v>
      </c>
      <c r="C13" t="s">
        <v>85</v>
      </c>
      <c r="D13">
        <v>154362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90</v>
      </c>
      <c r="L13" s="3">
        <v>90</v>
      </c>
      <c r="M13">
        <f>G13*Komponen!C10 + H13*Komponen!C11 + I13*Komponen!C12 + J13*Komponen!C13 + K13*Komponen!C14 + L13*Komponen!C15</f>
        <v>85</v>
      </c>
      <c r="N13" t="str">
        <f t="shared" si="0"/>
        <v>A</v>
      </c>
    </row>
    <row r="14" spans="1:14" x14ac:dyDescent="0.25">
      <c r="A14">
        <v>10</v>
      </c>
      <c r="B14">
        <v>20230110400010</v>
      </c>
      <c r="C14" t="s">
        <v>86</v>
      </c>
      <c r="D14">
        <v>152541</v>
      </c>
      <c r="E14" t="s">
        <v>1</v>
      </c>
      <c r="F14" t="s">
        <v>3</v>
      </c>
      <c r="G14" s="3">
        <v>80</v>
      </c>
      <c r="H14" s="3"/>
      <c r="I14" s="3">
        <v>90</v>
      </c>
      <c r="J14" s="3">
        <v>80</v>
      </c>
      <c r="K14" s="3">
        <v>85</v>
      </c>
      <c r="L14" s="3">
        <v>85</v>
      </c>
      <c r="M14">
        <f>G14*Komponen!C10 + H14*Komponen!C11 + I14*Komponen!C12 + J14*Komponen!C13 + K14*Komponen!C14 + L14*Komponen!C15</f>
        <v>84.5</v>
      </c>
      <c r="N14" t="str">
        <f t="shared" si="0"/>
        <v>A</v>
      </c>
    </row>
    <row r="15" spans="1:14" x14ac:dyDescent="0.25">
      <c r="A15">
        <v>11</v>
      </c>
      <c r="B15">
        <v>20230110400011</v>
      </c>
      <c r="C15" t="s">
        <v>87</v>
      </c>
      <c r="D15">
        <v>151880</v>
      </c>
      <c r="E15" t="s">
        <v>1</v>
      </c>
      <c r="F15" t="s">
        <v>3</v>
      </c>
      <c r="G15" s="3">
        <v>90</v>
      </c>
      <c r="H15" s="3"/>
      <c r="I15" s="3">
        <v>90</v>
      </c>
      <c r="J15" s="3">
        <v>90</v>
      </c>
      <c r="K15" s="3">
        <v>90</v>
      </c>
      <c r="L15" s="3">
        <v>90</v>
      </c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25">
      <c r="A16">
        <v>12</v>
      </c>
      <c r="B16">
        <v>20230110400012</v>
      </c>
      <c r="C16" t="s">
        <v>88</v>
      </c>
      <c r="D16">
        <v>152042</v>
      </c>
      <c r="E16" t="s">
        <v>1</v>
      </c>
      <c r="F16" t="s">
        <v>3</v>
      </c>
      <c r="G16" s="3">
        <v>85</v>
      </c>
      <c r="H16" s="3"/>
      <c r="I16" s="3">
        <v>85</v>
      </c>
      <c r="J16" s="3">
        <v>90</v>
      </c>
      <c r="K16" s="3">
        <v>85</v>
      </c>
      <c r="L16" s="3">
        <v>85</v>
      </c>
      <c r="M16">
        <f>G16*Komponen!C10 + H16*Komponen!C11 + I16*Komponen!C12 + J16*Komponen!C13 + K16*Komponen!C14 + L16*Komponen!C15</f>
        <v>85.5</v>
      </c>
      <c r="N16" t="str">
        <f t="shared" si="0"/>
        <v>A</v>
      </c>
    </row>
    <row r="17" spans="1:14" x14ac:dyDescent="0.25">
      <c r="A17">
        <v>13</v>
      </c>
      <c r="B17">
        <v>20230110400013</v>
      </c>
      <c r="C17" t="s">
        <v>89</v>
      </c>
      <c r="D17">
        <v>151907</v>
      </c>
      <c r="E17" t="s">
        <v>1</v>
      </c>
      <c r="F17" t="s">
        <v>3</v>
      </c>
      <c r="G17" s="3">
        <v>90</v>
      </c>
      <c r="H17" s="3"/>
      <c r="I17" s="3">
        <v>90</v>
      </c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25">
      <c r="A18">
        <v>14</v>
      </c>
      <c r="B18">
        <v>20230110400014</v>
      </c>
      <c r="C18" t="s">
        <v>90</v>
      </c>
      <c r="D18">
        <v>152353</v>
      </c>
      <c r="E18" t="s">
        <v>1</v>
      </c>
      <c r="F18" t="s">
        <v>3</v>
      </c>
      <c r="G18" s="3">
        <v>80</v>
      </c>
      <c r="H18" s="3"/>
      <c r="I18" s="3">
        <v>75</v>
      </c>
      <c r="J18" s="3">
        <v>75</v>
      </c>
      <c r="K18" s="3">
        <v>75</v>
      </c>
      <c r="L18" s="3">
        <v>75</v>
      </c>
      <c r="M18">
        <f>G18*Komponen!C10 + H18*Komponen!C11 + I18*Komponen!C12 + J18*Komponen!C13 + K18*Komponen!C14 + L18*Komponen!C15</f>
        <v>76</v>
      </c>
      <c r="N18" t="str">
        <f t="shared" si="0"/>
        <v>A-</v>
      </c>
    </row>
    <row r="19" spans="1:14" x14ac:dyDescent="0.25">
      <c r="A19">
        <v>15</v>
      </c>
      <c r="B19">
        <v>20230110400015</v>
      </c>
      <c r="C19" t="s">
        <v>91</v>
      </c>
      <c r="D19">
        <v>152639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83</v>
      </c>
      <c r="N19" t="str">
        <f t="shared" si="0"/>
        <v>A</v>
      </c>
    </row>
    <row r="20" spans="1:14" x14ac:dyDescent="0.25">
      <c r="A20">
        <v>16</v>
      </c>
      <c r="B20">
        <v>20230110400016</v>
      </c>
      <c r="C20" t="s">
        <v>92</v>
      </c>
      <c r="D20">
        <v>155250</v>
      </c>
      <c r="E20" t="s">
        <v>1</v>
      </c>
      <c r="F20" t="s">
        <v>3</v>
      </c>
      <c r="G20" s="3">
        <v>90</v>
      </c>
      <c r="H20" s="3"/>
      <c r="I20" s="3">
        <v>90</v>
      </c>
      <c r="J20" s="3">
        <v>90</v>
      </c>
      <c r="K20" s="3">
        <v>80</v>
      </c>
      <c r="L20" s="3">
        <v>85</v>
      </c>
      <c r="M20">
        <f>G20*Komponen!C10 + H20*Komponen!C11 + I20*Komponen!C12 + J20*Komponen!C13 + K20*Komponen!C14 + L20*Komponen!C15</f>
        <v>86.25</v>
      </c>
      <c r="N2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</cp:lastModifiedBy>
  <dcterms:created xsi:type="dcterms:W3CDTF">2025-01-30T07:20:55Z</dcterms:created>
  <dcterms:modified xsi:type="dcterms:W3CDTF">2025-01-30T07:28:31Z</dcterms:modified>
  <cp:category>nilai</cp:category>
</cp:coreProperties>
</file>