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E60ED25B-0AED-4C74-819A-A5FAD012E5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N23" i="4"/>
  <c r="M23" i="4"/>
  <c r="M22" i="4"/>
  <c r="N22" i="4" s="1"/>
  <c r="N21" i="4"/>
  <c r="M21" i="4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<sst xmlns="http://schemas.openxmlformats.org/spreadsheetml/2006/main" count="180" uniqueCount="106">
  <si>
    <t>KODE MK</t>
  </si>
  <si>
    <t>D1D1A04A</t>
  </si>
  <si>
    <t>NAMA MK</t>
  </si>
  <si>
    <t>PENDIDIKAN AGAMA</t>
  </si>
  <si>
    <t>NAMA KELAS</t>
  </si>
  <si>
    <t>1E</t>
  </si>
  <si>
    <t>Program Studi</t>
  </si>
  <si>
    <t>S1 TEKNIK PERTAMBANGAN</t>
  </si>
  <si>
    <t>Fakultas</t>
  </si>
  <si>
    <t>TEKNIK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</si>
  <si>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</si>
  <si>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</si>
  <si>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</si>
  <si>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</si>
  <si>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</si>
  <si>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</si>
  <si>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</si>
  <si>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</si>
  <si>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</si>
  <si>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</si>
  <si>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</si>
  <si>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</si>
  <si>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</si>
  <si>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</si>
  <si>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</si>
  <si>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</si>
  <si>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</si>
  <si>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</si>
  <si>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</si>
  <si>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</si>
  <si>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</si>
  <si>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</si>
  <si>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</si>
  <si>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</si>
  <si>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</si>
  <si>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</si>
  <si>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</si>
  <si>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</si>
  <si>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</si>
  <si>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</si>
  <si>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</si>
  <si>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</si>
  <si>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</si>
  <si>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</si>
  <si>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</si>
  <si>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</si>
  <si>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</si>
  <si>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</si>
  <si>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</si>
  <si>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</si>
  <si>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</si>
  <si>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</si>
  <si>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</si>
  <si>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</si>
  <si>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</si>
  <si>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</si>
  <si>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</si>
  <si>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</si>
  <si>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</si>
  <si>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</si>
  <si>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</si>
  <si>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</si>
  <si>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</si>
  <si>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</si>
  <si>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</si>
  <si>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</si>
  <si>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</si>
  <si>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</si>
  <si>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</si>
  <si>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</si>
  <si>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</si>
  <si>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</si>
  <si>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</si>
  <si>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</si>
  <si>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</si>
  <si>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</si>
  <si>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</si>
  <si>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</si>
  <si>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VINA NUR MAULIDIAH SUPRIYADI</t>
  </si>
  <si>
    <t>WAHIDUN</t>
  </si>
  <si>
    <t>WAHYU HADI SAPUTRA</t>
  </si>
  <si>
    <t>WAHYU RISKIANA</t>
  </si>
  <si>
    <t>WAHYU SEPTIAWAN A</t>
  </si>
  <si>
    <t>WAHYU UMBU MULYAWAN</t>
  </si>
  <si>
    <t>WIDHI APRIAL PRATAMA</t>
  </si>
  <si>
    <t>WIDI TRI DIANSYAH</t>
  </si>
  <si>
    <t>WIDIA WATI</t>
  </si>
  <si>
    <t>YOFI RAMDANI OKTO FRASATYA</t>
  </si>
  <si>
    <t>YOLANDA SAFITRI</t>
  </si>
  <si>
    <t>YORA AURALIA</t>
  </si>
  <si>
    <t>SULTAN</t>
  </si>
  <si>
    <t>ZAHARTI</t>
  </si>
  <si>
    <t>ZASKI NAUFAL 'ARIQ</t>
  </si>
  <si>
    <t>ADIT KHATIBUL IMAM</t>
  </si>
  <si>
    <t>AHMAD RASYID HUDARI</t>
  </si>
  <si>
    <t>BIMA ARIAN RISKI</t>
  </si>
  <si>
    <t>DALI PRATAMA HAMDANI</t>
  </si>
  <si>
    <t>EBI FEBIANSYAH</t>
  </si>
  <si>
    <t>EGA AYSIAH RABBIATULLAH</t>
  </si>
  <si>
    <t>HAIKAL KURNIAWAN</t>
  </si>
  <si>
    <t>HERLIANSYAH PASILING</t>
  </si>
  <si>
    <t>L. SUPIAN ANAS</t>
  </si>
  <si>
    <t>MUHAMMAD FADHILRROHMAN</t>
  </si>
  <si>
    <t>MUHAMMAD SAIFUDDIN ALI</t>
  </si>
  <si>
    <t>MUHAMMAD VERDINAND</t>
  </si>
  <si>
    <t>MUHAMMAD YAYANG NOVALDY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</si>
</sst>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1234582004</v>
      </c>
    </row>
    <row r="11" spans="1:4" x14ac:dyDescent="0.35">
      <c r="A11">
        <v>2</v>
      </c>
      <c r="B11" s="3"/>
      <c r="C11" s="3"/>
      <c r="D11">
        <v>1234582004</v>
      </c>
    </row>
    <row r="12" spans="1:4" x14ac:dyDescent="0.35">
      <c r="A12">
        <v>3</v>
      </c>
      <c r="B12" s="3"/>
      <c r="C12" s="3"/>
      <c r="D12">
        <v>1234582004</v>
      </c>
    </row>
    <row r="13" spans="1:4" x14ac:dyDescent="0.35">
      <c r="A13">
        <v>4</v>
      </c>
      <c r="B13" s="3"/>
      <c r="C13" s="3"/>
      <c r="D13">
        <v>1234582004</v>
      </c>
    </row>
    <row r="14" spans="1:4" x14ac:dyDescent="0.35">
      <c r="A14">
        <v>5</v>
      </c>
      <c r="B14" s="3"/>
      <c r="C14" s="3"/>
      <c r="D14">
        <v>1234582004</v>
      </c>
    </row>
    <row r="15" spans="1:4" x14ac:dyDescent="0.35">
      <c r="A15">
        <v>6</v>
      </c>
      <c r="B15" s="3"/>
      <c r="C15" s="3"/>
      <c r="D15">
        <v>1234582004</v>
      </c>
    </row>
    <row r="16" spans="1:4" x14ac:dyDescent="0.35">
      <c r="A16">
        <v>7</v>
      </c>
      <c r="B16" s="3"/>
      <c r="C16" s="3"/>
      <c r="D16">
        <v>1234582004</v>
      </c>
    </row>
    <row r="17" spans="1:4" x14ac:dyDescent="0.35">
      <c r="A17">
        <v>8</v>
      </c>
      <c r="B17" s="3"/>
      <c r="C17" s="3"/>
      <c r="D17">
        <v>1234582004</v>
      </c>
    </row>
    <row r="18" spans="1:4" x14ac:dyDescent="0.35">
      <c r="A18">
        <v>9</v>
      </c>
      <c r="B18" s="3"/>
      <c r="C18" s="3"/>
      <c r="D18">
        <v>1234582004</v>
      </c>
    </row>
    <row r="19" spans="1:4" x14ac:dyDescent="0.35">
      <c r="A19">
        <v>10</v>
      </c>
      <c r="B19" s="3"/>
      <c r="C19" s="3"/>
      <c r="D19">
        <v>1234582004</v>
      </c>
    </row>
    <row r="20" spans="1:4" x14ac:dyDescent="0.35">
      <c r="A20">
        <v>11</v>
      </c>
      <c r="B20" s="3"/>
      <c r="C20" s="3"/>
      <c r="D20">
        <v>1234582004</v>
      </c>
    </row>
    <row r="21" spans="1:4" x14ac:dyDescent="0.35">
      <c r="A21">
        <v>12</v>
      </c>
      <c r="B21" s="3"/>
      <c r="C21" s="3"/>
      <c r="D21">
        <v>1234582004</v>
      </c>
    </row>
    <row r="22" spans="1:4" x14ac:dyDescent="0.35">
      <c r="A22">
        <v>13</v>
      </c>
      <c r="B22" s="3"/>
      <c r="C22" s="3"/>
      <c r="D22">
        <v>1234582004</v>
      </c>
    </row>
    <row r="23" spans="1:4" x14ac:dyDescent="0.35">
      <c r="A23">
        <v>14</v>
      </c>
      <c r="B23" s="3"/>
      <c r="C23" s="3"/>
      <c r="D23">
        <v>1234582004</v>
      </c>
    </row>
    <row r="24" spans="1:4" x14ac:dyDescent="0.35">
      <c r="A24">
        <v>15</v>
      </c>
      <c r="B24" s="3"/>
      <c r="C24" s="3"/>
      <c r="D24">
        <v>1234582004</v>
      </c>
    </row>
    <row r="25" spans="1:4" x14ac:dyDescent="0.35">
      <c r="A25">
        <v>16</v>
      </c>
      <c r="B25" s="3"/>
      <c r="C25" s="3"/>
      <c r="D25">
        <v>1234582004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1234582004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1234582004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1234582004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1234582004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1234582004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1234582004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C14" workbookViewId="0">
      <selection activeCell="G26" sqref="G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20240410410111</v>
      </c>
      <c r="C5" t="s">
        <v>78</v>
      </c>
      <c r="D5">
        <v>157467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90</v>
      </c>
      <c r="K5" s="3">
        <v>90</v>
      </c>
      <c r="L5" s="3">
        <v>85</v>
      </c>
      <c r="M5">
        <f>G5*Komponen!C10 + H5*Komponen!C11 + I5*Komponen!C12 + J5*Komponen!C13 + K5*Komponen!C14 + L5*Komponen!C15</f>
        <v>86.75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20240410410112</v>
      </c>
      <c r="C6" t="s">
        <v>79</v>
      </c>
      <c r="D6">
        <v>157468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20240410410113</v>
      </c>
      <c r="C7" t="s">
        <v>80</v>
      </c>
      <c r="D7">
        <v>157469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90</v>
      </c>
      <c r="K7" s="3">
        <v>85</v>
      </c>
      <c r="L7" s="3">
        <v>90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35">
      <c r="A8">
        <v>4</v>
      </c>
      <c r="B8">
        <v>20240410410114</v>
      </c>
      <c r="C8" t="s">
        <v>81</v>
      </c>
      <c r="D8">
        <v>157470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5">
      <c r="A9">
        <v>5</v>
      </c>
      <c r="B9">
        <v>20240410410115</v>
      </c>
      <c r="C9" t="s">
        <v>82</v>
      </c>
      <c r="D9">
        <v>157471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20240410410116</v>
      </c>
      <c r="C10" t="s">
        <v>83</v>
      </c>
      <c r="D10">
        <v>157472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90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86.5</v>
      </c>
      <c r="N10" t="str">
        <f t="shared" si="0"/>
        <v>A</v>
      </c>
    </row>
    <row r="11" spans="1:14" x14ac:dyDescent="0.35">
      <c r="A11">
        <v>7</v>
      </c>
      <c r="B11">
        <v>20240410410117</v>
      </c>
      <c r="C11" t="s">
        <v>84</v>
      </c>
      <c r="D11">
        <v>157473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35">
      <c r="A12">
        <v>8</v>
      </c>
      <c r="B12">
        <v>20240410410118</v>
      </c>
      <c r="C12" t="s">
        <v>85</v>
      </c>
      <c r="D12">
        <v>157474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>
        <v>20240410410119</v>
      </c>
      <c r="C13" t="s">
        <v>86</v>
      </c>
      <c r="D13">
        <v>157475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90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35">
      <c r="A14">
        <v>10</v>
      </c>
      <c r="B14">
        <v>20240410410120</v>
      </c>
      <c r="C14" t="s">
        <v>87</v>
      </c>
      <c r="D14">
        <v>157476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90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35">
      <c r="A15">
        <v>11</v>
      </c>
      <c r="B15">
        <v>20240410410121</v>
      </c>
      <c r="C15" t="s">
        <v>88</v>
      </c>
      <c r="D15">
        <v>157477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90</v>
      </c>
      <c r="L15" s="3">
        <v>85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  <row r="16" spans="1:14" x14ac:dyDescent="0.35">
      <c r="A16">
        <v>12</v>
      </c>
      <c r="B16">
        <v>20240410410122</v>
      </c>
      <c r="C16" t="s">
        <v>89</v>
      </c>
      <c r="D16">
        <v>157478</v>
      </c>
      <c r="E16" t="s">
        <v>1</v>
      </c>
      <c r="F16" t="s">
        <v>3</v>
      </c>
      <c r="G16" s="3">
        <v>90</v>
      </c>
      <c r="H16" s="3"/>
      <c r="I16" s="3">
        <v>80</v>
      </c>
      <c r="J16" s="3">
        <v>90</v>
      </c>
      <c r="K16" s="3">
        <v>90</v>
      </c>
      <c r="L16" s="3">
        <v>85</v>
      </c>
      <c r="M16">
        <f>G16*Komponen!C10 + H16*Komponen!C11 + I16*Komponen!C12 + J16*Komponen!C13 + K16*Komponen!C14 + L16*Komponen!C15</f>
        <v>86.75</v>
      </c>
      <c r="N16" t="str">
        <f t="shared" si="0"/>
        <v>A</v>
      </c>
    </row>
    <row r="17" spans="1:14" x14ac:dyDescent="0.35">
      <c r="A17">
        <v>13</v>
      </c>
      <c r="B17">
        <v>20240410410123</v>
      </c>
      <c r="C17" t="s">
        <v>90</v>
      </c>
      <c r="D17">
        <v>157479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85.25</v>
      </c>
      <c r="N17" t="str">
        <f t="shared" si="0"/>
        <v>A</v>
      </c>
    </row>
    <row r="18" spans="1:14" x14ac:dyDescent="0.35">
      <c r="A18">
        <v>14</v>
      </c>
      <c r="B18">
        <v>20240410410124</v>
      </c>
      <c r="C18" t="s">
        <v>91</v>
      </c>
      <c r="D18">
        <v>157480</v>
      </c>
      <c r="E18" t="s">
        <v>1</v>
      </c>
      <c r="F18" t="s">
        <v>3</v>
      </c>
      <c r="G18" s="3">
        <v>90</v>
      </c>
      <c r="H18" s="3"/>
      <c r="I18" s="3">
        <v>80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>
        <v>20240410410125</v>
      </c>
      <c r="C19" t="s">
        <v>92</v>
      </c>
      <c r="D19">
        <v>157481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</v>
      </c>
      <c r="N19" t="str">
        <f t="shared" si="0"/>
        <v>A</v>
      </c>
    </row>
    <row r="20" spans="1:14" x14ac:dyDescent="0.35">
      <c r="A20">
        <v>16</v>
      </c>
      <c r="B20">
        <v>20240410410126</v>
      </c>
      <c r="C20" t="s">
        <v>93</v>
      </c>
      <c r="D20">
        <v>157482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90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86.5</v>
      </c>
      <c r="N20" t="str">
        <f t="shared" si="0"/>
        <v>A</v>
      </c>
    </row>
    <row r="21" spans="1:14" x14ac:dyDescent="0.35">
      <c r="A21">
        <v>17</v>
      </c>
      <c r="B21">
        <v>20240410410127</v>
      </c>
      <c r="C21" t="s">
        <v>94</v>
      </c>
      <c r="D21">
        <v>157483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>
        <v>20240410410128</v>
      </c>
      <c r="C22" t="s">
        <v>95</v>
      </c>
      <c r="D22">
        <v>157484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90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86.75</v>
      </c>
      <c r="N22" t="str">
        <f t="shared" si="0"/>
        <v>A</v>
      </c>
    </row>
    <row r="23" spans="1:14" x14ac:dyDescent="0.35">
      <c r="A23">
        <v>19</v>
      </c>
      <c r="B23">
        <v>20240410410129</v>
      </c>
      <c r="C23" t="s">
        <v>96</v>
      </c>
      <c r="D23">
        <v>157485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20240410410130</v>
      </c>
      <c r="C24" t="s">
        <v>97</v>
      </c>
      <c r="D24">
        <v>157486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90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>
        <v>20240410410131</v>
      </c>
      <c r="C25" t="s">
        <v>98</v>
      </c>
      <c r="D25">
        <v>157487</v>
      </c>
      <c r="E25" t="s">
        <v>1</v>
      </c>
      <c r="F25" t="s">
        <v>3</v>
      </c>
      <c r="G25" s="3">
        <v>90</v>
      </c>
      <c r="H25" s="3"/>
      <c r="I25" s="3">
        <v>80</v>
      </c>
      <c r="J25" s="3">
        <v>90</v>
      </c>
      <c r="K25" s="3">
        <v>90</v>
      </c>
      <c r="L25" s="3">
        <v>85</v>
      </c>
      <c r="M25">
        <f>G25*Komponen!C10 + H25*Komponen!C11 + I25*Komponen!C12 + J25*Komponen!C13 + K25*Komponen!C14 + L25*Komponen!C15</f>
        <v>86.75</v>
      </c>
      <c r="N25" t="str">
        <f t="shared" si="0"/>
        <v>A</v>
      </c>
    </row>
    <row r="26" spans="1:14" x14ac:dyDescent="0.35">
      <c r="A26">
        <v>22</v>
      </c>
      <c r="B26">
        <v>20240410410132</v>
      </c>
      <c r="C26" t="s">
        <v>99</v>
      </c>
      <c r="D26">
        <v>157488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20240410410133</v>
      </c>
      <c r="C27" t="s">
        <v>100</v>
      </c>
      <c r="D27">
        <v>157489</v>
      </c>
      <c r="E27" t="s">
        <v>1</v>
      </c>
      <c r="F27" t="s">
        <v>3</v>
      </c>
      <c r="G27" s="3">
        <v>90</v>
      </c>
      <c r="H27" s="3"/>
      <c r="I27" s="3">
        <v>80</v>
      </c>
      <c r="J27" s="3">
        <v>90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85.5</v>
      </c>
      <c r="N27" t="str">
        <f t="shared" si="0"/>
        <v>A</v>
      </c>
    </row>
    <row r="28" spans="1:14" x14ac:dyDescent="0.35">
      <c r="A28">
        <v>24</v>
      </c>
      <c r="B28">
        <v>20240410410134</v>
      </c>
      <c r="C28" t="s">
        <v>101</v>
      </c>
      <c r="D28">
        <v>157490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90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86.5</v>
      </c>
      <c r="N28" t="str">
        <f t="shared" si="0"/>
        <v>A</v>
      </c>
    </row>
    <row r="29" spans="1:14" x14ac:dyDescent="0.35">
      <c r="A29">
        <v>25</v>
      </c>
      <c r="B29">
        <v>20240410410135</v>
      </c>
      <c r="C29" t="s">
        <v>102</v>
      </c>
      <c r="D29">
        <v>157491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90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35">
      <c r="A30">
        <v>26</v>
      </c>
      <c r="B30">
        <v>20240410410136</v>
      </c>
      <c r="C30" t="s">
        <v>103</v>
      </c>
      <c r="D30">
        <v>157492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80</v>
      </c>
      <c r="K30" s="3">
        <v>90</v>
      </c>
      <c r="L30" s="3">
        <v>80</v>
      </c>
      <c r="M30">
        <f>G30*Komponen!C10 + H30*Komponen!C11 + I30*Komponen!C12 + J30*Komponen!C13 + K30*Komponen!C14 + L30*Komponen!C15</f>
        <v>85.5</v>
      </c>
      <c r="N30" t="str">
        <f t="shared" si="0"/>
        <v>A</v>
      </c>
    </row>
    <row r="31" spans="1:14" x14ac:dyDescent="0.35">
      <c r="A31">
        <v>27</v>
      </c>
      <c r="B31">
        <v>20240410410137</v>
      </c>
      <c r="C31" t="s">
        <v>104</v>
      </c>
      <c r="D31">
        <v>157493</v>
      </c>
      <c r="E31" t="s">
        <v>1</v>
      </c>
      <c r="F31" t="s">
        <v>3</v>
      </c>
      <c r="G31" s="3">
        <v>90</v>
      </c>
      <c r="H31" s="3"/>
      <c r="I31" s="3">
        <v>80</v>
      </c>
      <c r="J31" s="3">
        <v>90</v>
      </c>
      <c r="K31" s="3">
        <v>90</v>
      </c>
      <c r="L31" s="3">
        <v>80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  <row r="32" spans="1:14" x14ac:dyDescent="0.35">
      <c r="A32">
        <v>28</v>
      </c>
      <c r="B32">
        <v>20240410410138</v>
      </c>
      <c r="C32" t="s">
        <v>105</v>
      </c>
      <c r="D32">
        <v>157494</v>
      </c>
      <c r="E32" t="s">
        <v>1</v>
      </c>
      <c r="F32" t="s">
        <v>3</v>
      </c>
      <c r="G32" s="3">
        <v>90</v>
      </c>
      <c r="H32" s="3"/>
      <c r="I32" s="3">
        <v>90</v>
      </c>
      <c r="J32" s="3">
        <v>90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87.5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2025-01-24T01:17:53Z</dcterms:created>
  <dcterms:modified xsi:type="dcterms:W3CDTF">2025-01-28T04:26:48Z</dcterms:modified>
  <cp:category>nilai</cp:category>
</cp:coreProperties>
</file>