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A9256D1-E411-41D0-8F69-379CF8F3002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<sst xmlns="http://schemas.openxmlformats.org/spreadsheetml/2006/main" count="186" uniqueCount="126">
  <si>
    <t>KODE MK</t>
  </si>
  <si>
    <t>G1D2A23A</t>
  </si>
  <si>
    <t>NAMA MK</t>
  </si>
  <si>
    <t>KEWIRAUSAHAAN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</si>
  <si>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</si>
  <si>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</si>
  <si>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</si>
  <si>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</si>
  <si>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</si>
  <si>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</si>
  <si>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</si>
  <si>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</si>
  <si>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NUR AINI, S.E.,M.E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</si>
  <si>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</si>
  <si>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</si>
  <si>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</si>
  <si>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</si>
  <si>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</si>
  <si>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</si>
  <si>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</si>
  <si>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</si>
  <si>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</si>
  <si>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</si>
  <si>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</si>
  <si>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</si>
  <si>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</si>
  <si>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</si>
  <si>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</si>
  <si>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</si>
  <si>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</si>
  <si>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</si>
  <si>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</si>
  <si>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</si>
  <si>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</si>
  <si>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</si>
  <si>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</si>
  <si>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</si>
  <si>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</si>
  <si>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</si>
  <si>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</si>
  <si>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</si>
  <si>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</si>
  <si>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</si>
  <si>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</si>
  <si>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</si>
  <si>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</si>
  <si>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</si>
  <si>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</si>
  <si>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</si>
  <si>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</si>
  <si>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</si>
  <si>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</si>
  <si>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</si>
  <si>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</si>
  <si>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</si>
  <si>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</si>
  <si>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</si>
  <si>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</si>
  <si>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</si>
  <si>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</si>
  <si>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</si>
  <si>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</si>
  <si>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</si>
  <si>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</si>
  <si>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</si>
  <si>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</si>
  <si>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</si>
  <si>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</si>
  <si>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</si>
  <si>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</si>
  <si>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</si>
  <si>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</si>
  <si>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</si>
  <si>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</si>
  <si>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(G1D2A23A)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</si>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</sst>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1234580630</v>
      </c>
    </row>
    <row r="11" spans="1:4" x14ac:dyDescent="0.35">
      <c r="A11">
        <v>2</v>
      </c>
      <c r="B11" s="3"/>
      <c r="C11" s="3"/>
      <c r="D11">
        <v>1234580630</v>
      </c>
    </row>
    <row r="12" spans="1:4" x14ac:dyDescent="0.35">
      <c r="A12">
        <v>3</v>
      </c>
      <c r="B12" s="3"/>
      <c r="C12" s="3"/>
      <c r="D12">
        <v>1234580630</v>
      </c>
    </row>
    <row r="13" spans="1:4" x14ac:dyDescent="0.35">
      <c r="A13">
        <v>4</v>
      </c>
      <c r="B13" s="3"/>
      <c r="C13" s="3"/>
      <c r="D13">
        <v>1234580630</v>
      </c>
    </row>
    <row r="14" spans="1:4" x14ac:dyDescent="0.35">
      <c r="A14">
        <v>5</v>
      </c>
      <c r="B14" s="3"/>
      <c r="C14" s="3"/>
      <c r="D14">
        <v>1234580630</v>
      </c>
    </row>
    <row r="15" spans="1:4" x14ac:dyDescent="0.35">
      <c r="A15">
        <v>6</v>
      </c>
      <c r="B15" s="3"/>
      <c r="C15" s="3"/>
      <c r="D15">
        <v>1234580630</v>
      </c>
    </row>
    <row r="16" spans="1:4" x14ac:dyDescent="0.35">
      <c r="A16">
        <v>7</v>
      </c>
      <c r="B16" s="3"/>
      <c r="C16" s="3"/>
      <c r="D16">
        <v>1234580630</v>
      </c>
    </row>
    <row r="17" spans="1:4" x14ac:dyDescent="0.35">
      <c r="A17">
        <v>8</v>
      </c>
      <c r="B17" s="3"/>
      <c r="C17" s="3"/>
      <c r="D17">
        <v>1234580630</v>
      </c>
    </row>
    <row r="18" spans="1:4" x14ac:dyDescent="0.35">
      <c r="A18">
        <v>9</v>
      </c>
      <c r="B18" s="3"/>
      <c r="C18" s="3"/>
      <c r="D18">
        <v>1234580630</v>
      </c>
    </row>
    <row r="19" spans="1:4" x14ac:dyDescent="0.35">
      <c r="A19">
        <v>10</v>
      </c>
      <c r="B19" s="3"/>
      <c r="C19" s="3"/>
      <c r="D19">
        <v>1234580630</v>
      </c>
    </row>
    <row r="20" spans="1:4" x14ac:dyDescent="0.35">
      <c r="A20">
        <v>11</v>
      </c>
      <c r="B20" s="3"/>
      <c r="C20" s="3"/>
      <c r="D20">
        <v>1234580630</v>
      </c>
    </row>
    <row r="21" spans="1:4" x14ac:dyDescent="0.35">
      <c r="A21">
        <v>12</v>
      </c>
      <c r="B21" s="3"/>
      <c r="C21" s="3"/>
      <c r="D21">
        <v>1234580630</v>
      </c>
    </row>
    <row r="22" spans="1:4" x14ac:dyDescent="0.35">
      <c r="A22">
        <v>13</v>
      </c>
      <c r="B22" s="3"/>
      <c r="C22" s="3"/>
      <c r="D22">
        <v>1234580630</v>
      </c>
    </row>
    <row r="23" spans="1:4" x14ac:dyDescent="0.35">
      <c r="A23">
        <v>14</v>
      </c>
      <c r="B23" s="3"/>
      <c r="C23" s="3"/>
      <c r="D23">
        <v>1234580630</v>
      </c>
    </row>
    <row r="24" spans="1:4" x14ac:dyDescent="0.35">
      <c r="A24">
        <v>15</v>
      </c>
      <c r="B24" s="3"/>
      <c r="C24" s="3"/>
      <c r="D24">
        <v>1234580630</v>
      </c>
    </row>
    <row r="25" spans="1:4" x14ac:dyDescent="0.35">
      <c r="A25">
        <v>16</v>
      </c>
      <c r="B25" s="3"/>
      <c r="C25" s="3"/>
      <c r="D25">
        <v>1234580630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1" sqref="C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1234580630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1234580630</v>
      </c>
    </row>
    <row r="12" spans="1:6" x14ac:dyDescent="0.35">
      <c r="A12">
        <v>3</v>
      </c>
      <c r="B12" t="s">
        <v>70</v>
      </c>
      <c r="C12" s="9">
        <v>0.1</v>
      </c>
      <c r="D12" s="3"/>
      <c r="E12" s="3"/>
      <c r="F12">
        <v>1234580630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1234580630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1234580630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1234580630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1" workbookViewId="0">
      <selection activeCell="I17" sqref="I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153319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80</v>
      </c>
      <c r="K5" s="3">
        <v>90</v>
      </c>
      <c r="L5" s="3">
        <v>95</v>
      </c>
      <c r="M5">
        <f>G5*Komponen!C10 + H5*Komponen!C11 + I5*Komponen!C12 + J5*Komponen!C13 + K5*Komponen!C14 + L5*Komponen!C15</f>
        <v>87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153277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80</v>
      </c>
      <c r="K6" s="3">
        <v>90</v>
      </c>
      <c r="L6" s="3">
        <v>95</v>
      </c>
      <c r="M6">
        <f>G6*Komponen!C10 + H6*Komponen!C11 + I6*Komponen!C12 + J6*Komponen!C13 + K6*Komponen!C14 + L6*Komponen!C15</f>
        <v>87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153963</v>
      </c>
      <c r="E7" t="s">
        <v>1</v>
      </c>
      <c r="F7" t="s">
        <v>3</v>
      </c>
      <c r="G7" s="3">
        <v>100</v>
      </c>
      <c r="H7" s="3">
        <v>0</v>
      </c>
      <c r="I7" s="3">
        <v>75</v>
      </c>
      <c r="J7" s="3">
        <v>80</v>
      </c>
      <c r="K7" s="3">
        <v>100</v>
      </c>
      <c r="L7" s="3">
        <v>95</v>
      </c>
      <c r="M7">
        <f>G7*Komponen!C10 + H7*Komponen!C11 + I7*Komponen!C12 + J7*Komponen!C13 + K7*Komponen!C14 + L7*Komponen!C15</f>
        <v>92</v>
      </c>
      <c r="N7" t="str">
        <f t="shared" si="0"/>
        <v xml:space="preserve">A+ </v>
      </c>
    </row>
    <row r="8" spans="1:14" x14ac:dyDescent="0.35">
      <c r="A8">
        <v>4</v>
      </c>
      <c r="B8" t="s">
        <v>90</v>
      </c>
      <c r="C8" t="s">
        <v>91</v>
      </c>
      <c r="D8">
        <v>153966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80</v>
      </c>
      <c r="K8" s="3">
        <v>100</v>
      </c>
      <c r="L8" s="3">
        <v>95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153989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90</v>
      </c>
      <c r="L9" s="3">
        <v>95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35">
      <c r="A10">
        <v>6</v>
      </c>
      <c r="B10" t="s">
        <v>94</v>
      </c>
      <c r="C10" t="s">
        <v>95</v>
      </c>
      <c r="D10">
        <v>154676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80</v>
      </c>
      <c r="K10" s="3">
        <v>90</v>
      </c>
      <c r="L10" s="3">
        <v>95</v>
      </c>
      <c r="M10">
        <f>G10*Komponen!C10 + H10*Komponen!C11 + I10*Komponen!C12 + J10*Komponen!C13 + K10*Komponen!C14 + L10*Komponen!C15</f>
        <v>87</v>
      </c>
      <c r="N10" t="str">
        <f t="shared" si="0"/>
        <v xml:space="preserve">A </v>
      </c>
    </row>
    <row r="11" spans="1:14" x14ac:dyDescent="0.35">
      <c r="A11">
        <v>7</v>
      </c>
      <c r="B11" t="s">
        <v>96</v>
      </c>
      <c r="C11" t="s">
        <v>97</v>
      </c>
      <c r="D11">
        <v>152927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90</v>
      </c>
      <c r="L11" s="3">
        <v>95</v>
      </c>
      <c r="M11">
        <f>G11*Komponen!C10 + H11*Komponen!C11 + I11*Komponen!C12 + J11*Komponen!C13 + K11*Komponen!C14 + L11*Komponen!C15</f>
        <v>87</v>
      </c>
      <c r="N11" t="str">
        <f t="shared" si="0"/>
        <v xml:space="preserve">A </v>
      </c>
    </row>
    <row r="12" spans="1:14" x14ac:dyDescent="0.35">
      <c r="A12">
        <v>8</v>
      </c>
      <c r="B12" t="s">
        <v>98</v>
      </c>
      <c r="C12" t="s">
        <v>99</v>
      </c>
      <c r="D12">
        <v>154325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80</v>
      </c>
      <c r="K12" s="3">
        <v>90</v>
      </c>
      <c r="L12" s="3">
        <v>95</v>
      </c>
      <c r="M12">
        <f>G12*Komponen!C10 + H12*Komponen!C11 + I12*Komponen!C12 + J12*Komponen!C13 + K12*Komponen!C14 + L12*Komponen!C15</f>
        <v>87</v>
      </c>
      <c r="N12" t="str">
        <f t="shared" si="0"/>
        <v xml:space="preserve">A </v>
      </c>
    </row>
    <row r="13" spans="1:14" x14ac:dyDescent="0.35">
      <c r="A13">
        <v>9</v>
      </c>
      <c r="B13" t="s">
        <v>100</v>
      </c>
      <c r="C13" t="s">
        <v>101</v>
      </c>
      <c r="D13">
        <v>153724</v>
      </c>
      <c r="E13" t="s">
        <v>1</v>
      </c>
      <c r="F13" t="s">
        <v>3</v>
      </c>
      <c r="G13" s="3">
        <v>80</v>
      </c>
      <c r="H13" s="3">
        <v>0</v>
      </c>
      <c r="I13" s="3">
        <v>90</v>
      </c>
      <c r="J13" s="3">
        <v>80</v>
      </c>
      <c r="K13" s="3">
        <v>100</v>
      </c>
      <c r="L13" s="3">
        <v>95</v>
      </c>
      <c r="M13">
        <f>G13*Komponen!C10 + H13*Komponen!C11 + I13*Komponen!C12 + J13*Komponen!C13 + K13*Komponen!C14 + L13*Komponen!C15</f>
        <v>91.5</v>
      </c>
      <c r="N13" t="str">
        <f t="shared" si="0"/>
        <v xml:space="preserve">A+ </v>
      </c>
    </row>
    <row r="14" spans="1:14" x14ac:dyDescent="0.35">
      <c r="A14">
        <v>10</v>
      </c>
      <c r="B14" t="s">
        <v>102</v>
      </c>
      <c r="C14" t="s">
        <v>103</v>
      </c>
      <c r="D14">
        <v>152881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80</v>
      </c>
      <c r="K14" s="3">
        <v>90</v>
      </c>
      <c r="L14" s="3">
        <v>95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35">
      <c r="A15">
        <v>11</v>
      </c>
      <c r="B15" t="s">
        <v>104</v>
      </c>
      <c r="C15" t="s">
        <v>105</v>
      </c>
      <c r="D15">
        <v>154373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80</v>
      </c>
      <c r="K15" s="3">
        <v>90</v>
      </c>
      <c r="L15" s="3">
        <v>95</v>
      </c>
      <c r="M15">
        <f>G15*Komponen!C10 + H15*Komponen!C11 + I15*Komponen!C12 + J15*Komponen!C13 + K15*Komponen!C14 + L15*Komponen!C15</f>
        <v>87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152831</v>
      </c>
      <c r="E16" t="s">
        <v>1</v>
      </c>
      <c r="F16" t="s">
        <v>3</v>
      </c>
      <c r="G16" s="3">
        <v>80</v>
      </c>
      <c r="H16" s="3">
        <v>0</v>
      </c>
      <c r="I16" s="3">
        <v>90</v>
      </c>
      <c r="J16" s="3">
        <v>80</v>
      </c>
      <c r="K16" s="3">
        <v>100</v>
      </c>
      <c r="L16" s="3">
        <v>95</v>
      </c>
      <c r="M16">
        <f>G16*Komponen!C10 + H16*Komponen!C11 + I16*Komponen!C12 + J16*Komponen!C13 + K16*Komponen!C14 + L16*Komponen!C15</f>
        <v>91.5</v>
      </c>
      <c r="N16" t="str">
        <f t="shared" si="0"/>
        <v xml:space="preserve">A+ </v>
      </c>
    </row>
    <row r="17" spans="1:14" x14ac:dyDescent="0.35">
      <c r="A17">
        <v>13</v>
      </c>
      <c r="B17" t="s">
        <v>108</v>
      </c>
      <c r="C17" t="s">
        <v>109</v>
      </c>
      <c r="D17">
        <v>157102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80</v>
      </c>
      <c r="K17" s="3">
        <v>70</v>
      </c>
      <c r="L17" s="3">
        <v>95</v>
      </c>
      <c r="M17">
        <f>G17*Komponen!C10 + H17*Komponen!C11 + I17*Komponen!C12 + J17*Komponen!C13 + K17*Komponen!C14 + L17*Komponen!C15</f>
        <v>81</v>
      </c>
      <c r="N17" t="str">
        <f t="shared" si="0"/>
        <v xml:space="preserve">A- </v>
      </c>
    </row>
    <row r="18" spans="1:14" x14ac:dyDescent="0.35">
      <c r="A18">
        <v>14</v>
      </c>
      <c r="B18" t="s">
        <v>110</v>
      </c>
      <c r="C18" t="s">
        <v>111</v>
      </c>
      <c r="D18">
        <v>154572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80</v>
      </c>
      <c r="K18" s="3">
        <v>80</v>
      </c>
      <c r="L18" s="3">
        <v>95</v>
      </c>
      <c r="M18">
        <f>G18*Komponen!C10 + H18*Komponen!C11 + I18*Komponen!C12 + J18*Komponen!C13 + K18*Komponen!C14 + L18*Komponen!C15</f>
        <v>84</v>
      </c>
      <c r="N18" t="str">
        <f t="shared" si="0"/>
        <v xml:space="preserve">A- </v>
      </c>
    </row>
    <row r="19" spans="1:14" x14ac:dyDescent="0.35">
      <c r="A19">
        <v>15</v>
      </c>
      <c r="B19" t="s">
        <v>112</v>
      </c>
      <c r="C19" t="s">
        <v>113</v>
      </c>
      <c r="D19">
        <v>152960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90</v>
      </c>
      <c r="L19" s="3">
        <v>95</v>
      </c>
      <c r="M19">
        <f>G19*Komponen!C10 + H19*Komponen!C11 + I19*Komponen!C12 + J19*Komponen!C13 + K19*Komponen!C14 + L19*Komponen!C15</f>
        <v>87</v>
      </c>
      <c r="N19" t="str">
        <f t="shared" si="0"/>
        <v xml:space="preserve">A </v>
      </c>
    </row>
    <row r="20" spans="1:14" x14ac:dyDescent="0.35">
      <c r="A20">
        <v>16</v>
      </c>
      <c r="B20" t="s">
        <v>114</v>
      </c>
      <c r="C20" t="s">
        <v>115</v>
      </c>
      <c r="D20">
        <v>154371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80</v>
      </c>
      <c r="K20" s="3">
        <v>90</v>
      </c>
      <c r="L20" s="3">
        <v>95</v>
      </c>
      <c r="M20">
        <f>G20*Komponen!C10 + H20*Komponen!C11 + I20*Komponen!C12 + J20*Komponen!C13 + K20*Komponen!C14 + L20*Komponen!C15</f>
        <v>87</v>
      </c>
      <c r="N20" t="str">
        <f t="shared" si="0"/>
        <v xml:space="preserve">A </v>
      </c>
    </row>
    <row r="21" spans="1:14" x14ac:dyDescent="0.35">
      <c r="A21">
        <v>17</v>
      </c>
      <c r="B21" t="s">
        <v>116</v>
      </c>
      <c r="C21" t="s">
        <v>117</v>
      </c>
      <c r="D21">
        <v>154336</v>
      </c>
      <c r="E21" t="s">
        <v>1</v>
      </c>
      <c r="F21" t="s">
        <v>3</v>
      </c>
      <c r="G21" s="3">
        <v>80</v>
      </c>
      <c r="H21" s="3">
        <v>0</v>
      </c>
      <c r="I21" s="3">
        <v>75</v>
      </c>
      <c r="J21" s="3">
        <v>80</v>
      </c>
      <c r="K21" s="3">
        <v>90</v>
      </c>
      <c r="L21" s="3">
        <v>95</v>
      </c>
      <c r="M21">
        <f>G21*Komponen!C10 + H21*Komponen!C11 + I21*Komponen!C12 + J21*Komponen!C13 + K21*Komponen!C14 + L21*Komponen!C15</f>
        <v>87</v>
      </c>
      <c r="N21" t="str">
        <f t="shared" si="0"/>
        <v xml:space="preserve">A </v>
      </c>
    </row>
    <row r="22" spans="1:14" x14ac:dyDescent="0.35">
      <c r="A22">
        <v>18</v>
      </c>
      <c r="B22" t="s">
        <v>118</v>
      </c>
      <c r="C22" t="s">
        <v>119</v>
      </c>
      <c r="D22">
        <v>152930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90</v>
      </c>
      <c r="L22" s="3">
        <v>95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35">
      <c r="A23">
        <v>19</v>
      </c>
      <c r="B23" t="s">
        <v>120</v>
      </c>
      <c r="C23" t="s">
        <v>121</v>
      </c>
      <c r="D23">
        <v>152891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90</v>
      </c>
      <c r="L23" s="3">
        <v>95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35">
      <c r="A24">
        <v>20</v>
      </c>
      <c r="B24" t="s">
        <v>122</v>
      </c>
      <c r="C24" t="s">
        <v>123</v>
      </c>
      <c r="D24">
        <v>156714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80</v>
      </c>
      <c r="K24" s="3">
        <v>90</v>
      </c>
      <c r="L24" s="3">
        <v>95</v>
      </c>
      <c r="M24">
        <f>G24*Komponen!C10 + H24*Komponen!C11 + I24*Komponen!C12 + J24*Komponen!C13 + K24*Komponen!C14 + L24*Komponen!C15</f>
        <v>87</v>
      </c>
      <c r="N24" t="str">
        <f t="shared" si="0"/>
        <v xml:space="preserve">A </v>
      </c>
    </row>
    <row r="25" spans="1:14" x14ac:dyDescent="0.35">
      <c r="A25">
        <v>21</v>
      </c>
      <c r="B25" t="s">
        <v>124</v>
      </c>
      <c r="C25" t="s">
        <v>125</v>
      </c>
      <c r="D25">
        <v>154489</v>
      </c>
      <c r="E25" t="s">
        <v>1</v>
      </c>
      <c r="F25" t="s">
        <v>3</v>
      </c>
      <c r="G25" s="3">
        <v>80</v>
      </c>
      <c r="H25" s="3">
        <v>0</v>
      </c>
      <c r="I25" s="3">
        <v>75</v>
      </c>
      <c r="J25" s="3">
        <v>80</v>
      </c>
      <c r="K25" s="3">
        <v>90</v>
      </c>
      <c r="L25" s="3">
        <v>95</v>
      </c>
      <c r="M25">
        <f>G25*Komponen!C10 + H25*Komponen!C11 + I25*Komponen!C12 + J25*Komponen!C13 + K25*Komponen!C14 + L25*Komponen!C15</f>
        <v>87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Huda</cp:lastModifiedBy>
  <dcterms:created xsi:type="dcterms:W3CDTF">2025-02-07T13:26:28Z</dcterms:created>
  <dcterms:modified xsi:type="dcterms:W3CDTF">2025-02-07T13:35:28Z</dcterms:modified>
  <cp:category>nilai</cp:category>
</cp:coreProperties>
</file>