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C793C1D5-477A-459F-8017-93EABA1C52AC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<sst xmlns="http://schemas.openxmlformats.org/spreadsheetml/2006/main" count="176" uniqueCount="118">
  <si>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</si>
  <si>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B1E2A48P</t>
  </si>
  <si>
    <t>NAMA MK</t>
  </si>
  <si>
    <t>AUTOMASI PERPUSTAKAAN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</si>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</sst>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1234581619</v>
      </c>
    </row>
    <row r="11" spans="1:4" x14ac:dyDescent="0.45">
      <c r="A11">
        <v>2</v>
      </c>
      <c r="B11" s="3"/>
      <c r="C11" s="3"/>
      <c r="D11">
        <v>1234581619</v>
      </c>
    </row>
    <row r="12" spans="1:4" x14ac:dyDescent="0.45">
      <c r="A12">
        <v>3</v>
      </c>
      <c r="B12" s="3"/>
      <c r="C12" s="3"/>
      <c r="D12">
        <v>1234581619</v>
      </c>
    </row>
    <row r="13" spans="1:4" x14ac:dyDescent="0.45">
      <c r="A13">
        <v>4</v>
      </c>
      <c r="B13" s="3"/>
      <c r="C13" s="3"/>
      <c r="D13">
        <v>1234581619</v>
      </c>
    </row>
    <row r="14" spans="1:4" x14ac:dyDescent="0.45">
      <c r="A14">
        <v>5</v>
      </c>
      <c r="B14" s="3"/>
      <c r="C14" s="3"/>
      <c r="D14">
        <v>1234581619</v>
      </c>
    </row>
    <row r="15" spans="1:4" x14ac:dyDescent="0.45">
      <c r="A15">
        <v>6</v>
      </c>
      <c r="B15" s="3"/>
      <c r="C15" s="3"/>
      <c r="D15">
        <v>1234581619</v>
      </c>
    </row>
    <row r="16" spans="1:4" x14ac:dyDescent="0.45">
      <c r="A16">
        <v>7</v>
      </c>
      <c r="B16" s="3"/>
      <c r="C16" s="3"/>
      <c r="D16">
        <v>1234581619</v>
      </c>
    </row>
    <row r="17" spans="1:4" x14ac:dyDescent="0.45">
      <c r="A17">
        <v>8</v>
      </c>
      <c r="B17" s="3"/>
      <c r="C17" s="3"/>
      <c r="D17">
        <v>1234581619</v>
      </c>
    </row>
    <row r="18" spans="1:4" x14ac:dyDescent="0.45">
      <c r="A18">
        <v>9</v>
      </c>
      <c r="B18" s="3"/>
      <c r="C18" s="3"/>
      <c r="D18">
        <v>1234581619</v>
      </c>
    </row>
    <row r="19" spans="1:4" x14ac:dyDescent="0.45">
      <c r="A19">
        <v>10</v>
      </c>
      <c r="B19" s="3"/>
      <c r="C19" s="3"/>
      <c r="D19">
        <v>1234581619</v>
      </c>
    </row>
    <row r="20" spans="1:4" x14ac:dyDescent="0.45">
      <c r="A20">
        <v>11</v>
      </c>
      <c r="B20" s="3"/>
      <c r="C20" s="3"/>
      <c r="D20">
        <v>1234581619</v>
      </c>
    </row>
    <row r="21" spans="1:4" x14ac:dyDescent="0.45">
      <c r="A21">
        <v>12</v>
      </c>
      <c r="B21" s="3"/>
      <c r="C21" s="3"/>
      <c r="D21">
        <v>1234581619</v>
      </c>
    </row>
    <row r="22" spans="1:4" x14ac:dyDescent="0.45">
      <c r="A22">
        <v>13</v>
      </c>
      <c r="B22" s="3"/>
      <c r="C22" s="3"/>
      <c r="D22">
        <v>1234581619</v>
      </c>
    </row>
    <row r="23" spans="1:4" x14ac:dyDescent="0.45">
      <c r="A23">
        <v>14</v>
      </c>
      <c r="B23" s="3"/>
      <c r="C23" s="3"/>
      <c r="D23">
        <v>1234581619</v>
      </c>
    </row>
    <row r="24" spans="1:4" x14ac:dyDescent="0.45">
      <c r="A24">
        <v>15</v>
      </c>
      <c r="B24" s="3"/>
      <c r="C24" s="3"/>
      <c r="D24">
        <v>1234581619</v>
      </c>
    </row>
    <row r="25" spans="1:4" x14ac:dyDescent="0.45">
      <c r="A25">
        <v>16</v>
      </c>
      <c r="B25" s="3"/>
      <c r="C25" s="3"/>
      <c r="D25">
        <v>1234581619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1234581619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1234581619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1234581619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1234581619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1234581619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1234581619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O18" sqref="O1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90</v>
      </c>
      <c r="H5" s="3">
        <v>70</v>
      </c>
      <c r="I5" s="3">
        <v>0</v>
      </c>
      <c r="J5" s="3">
        <v>90</v>
      </c>
      <c r="K5" s="3">
        <v>70</v>
      </c>
      <c r="L5" s="3">
        <v>70</v>
      </c>
      <c r="M5">
        <f>G5*Komponen!C10 + H5*Komponen!C11 + I5*Komponen!C12 + J5*Komponen!C13 + K5*Komponen!C14 + L5*Komponen!C15</f>
        <v>76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80</v>
      </c>
      <c r="H6" s="3">
        <v>95</v>
      </c>
      <c r="I6" s="3">
        <v>0</v>
      </c>
      <c r="J6" s="3">
        <v>80</v>
      </c>
      <c r="K6" s="3">
        <v>0</v>
      </c>
      <c r="L6" s="3">
        <v>95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 x14ac:dyDescent="0.4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95</v>
      </c>
      <c r="H7" s="3">
        <v>85</v>
      </c>
      <c r="I7" s="3">
        <v>0</v>
      </c>
      <c r="J7" s="3">
        <v>95</v>
      </c>
      <c r="K7" s="3">
        <v>58</v>
      </c>
      <c r="L7" s="3">
        <v>85</v>
      </c>
      <c r="M7">
        <f>G7*Komponen!C10 + H7*Komponen!C11 + I7*Komponen!C12 + J7*Komponen!C13 + K7*Komponen!C14 + L7*Komponen!C15</f>
        <v>83.95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85</v>
      </c>
      <c r="H8" s="3">
        <v>80</v>
      </c>
      <c r="I8" s="3">
        <v>0</v>
      </c>
      <c r="J8" s="3">
        <v>85</v>
      </c>
      <c r="K8" s="3">
        <v>30</v>
      </c>
      <c r="L8" s="3">
        <v>80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85</v>
      </c>
      <c r="H9" s="3">
        <v>70</v>
      </c>
      <c r="I9" s="3">
        <v>0</v>
      </c>
      <c r="J9" s="3">
        <v>85</v>
      </c>
      <c r="K9" s="3">
        <v>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4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90</v>
      </c>
      <c r="K10" s="3">
        <v>85</v>
      </c>
      <c r="L10" s="3">
        <v>95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70</v>
      </c>
      <c r="H11" s="3">
        <v>70</v>
      </c>
      <c r="I11" s="3">
        <v>0</v>
      </c>
      <c r="J11" s="3">
        <v>70</v>
      </c>
      <c r="K11" s="3">
        <v>0</v>
      </c>
      <c r="L11" s="3">
        <v>70</v>
      </c>
      <c r="M11">
        <f>G11*Komponen!C10 + H11*Komponen!C11 + I11*Komponen!C12 + J11*Komponen!C13 + K11*Komponen!C14 + L11*Komponen!C15</f>
        <v>59.5</v>
      </c>
      <c r="N11" t="str">
        <f t="shared" si="0"/>
        <v>C+</v>
      </c>
    </row>
    <row r="12" spans="1:14" x14ac:dyDescent="0.4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70</v>
      </c>
      <c r="H12" s="3">
        <v>95</v>
      </c>
      <c r="I12" s="3">
        <v>0</v>
      </c>
      <c r="J12" s="3">
        <v>70</v>
      </c>
      <c r="K12" s="3">
        <v>0</v>
      </c>
      <c r="L12" s="3">
        <v>95</v>
      </c>
      <c r="M12">
        <f>G12*Komponen!C10 + H12*Komponen!C11 + I12*Komponen!C12 + J12*Komponen!C13 + K12*Komponen!C14 + L12*Komponen!C15</f>
        <v>73.25</v>
      </c>
      <c r="N12" t="str">
        <f t="shared" ref="N12:N24" si="1"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B+</v>
      </c>
    </row>
    <row r="13" spans="1:14" x14ac:dyDescent="0.4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70</v>
      </c>
      <c r="H13" s="3">
        <v>42</v>
      </c>
      <c r="I13" s="3">
        <v>0</v>
      </c>
      <c r="J13" s="3">
        <v>70</v>
      </c>
      <c r="K13" s="3">
        <v>42</v>
      </c>
      <c r="L13" s="3">
        <v>42</v>
      </c>
      <c r="M13">
        <f>G13*Komponen!C10 + H13*Komponen!C11 + I13*Komponen!C12 + J13*Komponen!C13 + K13*Komponen!C14 + L13*Komponen!C15</f>
        <v>50.4</v>
      </c>
      <c r="N13" t="str">
        <f t="shared" si="1"/>
        <v>C</v>
      </c>
    </row>
    <row r="14" spans="1:14" x14ac:dyDescent="0.4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95</v>
      </c>
      <c r="H14" s="3">
        <v>70</v>
      </c>
      <c r="I14" s="3">
        <v>0</v>
      </c>
      <c r="J14" s="3">
        <v>95</v>
      </c>
      <c r="K14" s="3">
        <v>75</v>
      </c>
      <c r="L14" s="3">
        <v>70</v>
      </c>
      <c r="M14">
        <f>G14*Komponen!C10 + H14*Komponen!C11 + I14*Komponen!C12 + J14*Komponen!C13 + K14*Komponen!C14 + L14*Komponen!C15</f>
        <v>78.25</v>
      </c>
      <c r="N14" t="str">
        <f t="shared" si="1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95</v>
      </c>
      <c r="H15" s="3">
        <v>85</v>
      </c>
      <c r="I15" s="3">
        <v>0</v>
      </c>
      <c r="J15" s="3">
        <v>95</v>
      </c>
      <c r="K15" s="3">
        <v>70</v>
      </c>
      <c r="L15" s="3">
        <v>85</v>
      </c>
      <c r="M15">
        <f>G15*Komponen!C10 + H15*Komponen!C11 + I15*Komponen!C12 + J15*Komponen!C13 + K15*Komponen!C14 + L15*Komponen!C15</f>
        <v>85.75</v>
      </c>
      <c r="N15" t="str">
        <f t="shared" si="1"/>
        <v>A</v>
      </c>
    </row>
    <row r="16" spans="1:14" x14ac:dyDescent="0.4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85</v>
      </c>
      <c r="H16" s="3">
        <v>70</v>
      </c>
      <c r="I16" s="3">
        <v>0</v>
      </c>
      <c r="J16" s="3">
        <v>85</v>
      </c>
      <c r="K16" s="3">
        <v>60</v>
      </c>
      <c r="L16" s="3">
        <v>70</v>
      </c>
      <c r="M16">
        <f>G16*Komponen!C10 + H16*Komponen!C11 + I16*Komponen!C12 + J16*Komponen!C13 + K16*Komponen!C14 + L16*Komponen!C15</f>
        <v>73</v>
      </c>
      <c r="N16" t="str">
        <f t="shared" si="1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70</v>
      </c>
      <c r="H17" s="3">
        <v>70</v>
      </c>
      <c r="I17" s="3">
        <v>0</v>
      </c>
      <c r="J17" s="3">
        <v>70</v>
      </c>
      <c r="K17" s="3">
        <v>63</v>
      </c>
      <c r="L17" s="3">
        <v>70</v>
      </c>
      <c r="M17">
        <f>G17*Komponen!C10 + H17*Komponen!C11 + I17*Komponen!C12 + J17*Komponen!C13 + K17*Komponen!C14 + L17*Komponen!C15</f>
        <v>68.95</v>
      </c>
      <c r="N17" t="str">
        <f t="shared" si="1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90</v>
      </c>
      <c r="K18" s="3">
        <v>88</v>
      </c>
      <c r="L18" s="3">
        <v>95</v>
      </c>
      <c r="M18">
        <f>G18*Komponen!C10 + H18*Komponen!C11 + I18*Komponen!C12 + J18*Komponen!C13 + K18*Komponen!C14 + L18*Komponen!C15</f>
        <v>92.45</v>
      </c>
      <c r="N18" t="str">
        <f t="shared" si="1"/>
        <v>A</v>
      </c>
    </row>
    <row r="19" spans="1:14" x14ac:dyDescent="0.4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90</v>
      </c>
      <c r="H19" s="3">
        <v>70</v>
      </c>
      <c r="I19" s="3">
        <v>0</v>
      </c>
      <c r="J19" s="3">
        <v>90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76</v>
      </c>
      <c r="N19" t="str">
        <f t="shared" si="1"/>
        <v>A-</v>
      </c>
    </row>
    <row r="20" spans="1:14" x14ac:dyDescent="0.4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90</v>
      </c>
      <c r="H20" s="3">
        <v>60</v>
      </c>
      <c r="I20" s="3">
        <v>0</v>
      </c>
      <c r="J20" s="3">
        <v>90</v>
      </c>
      <c r="K20" s="3">
        <v>58</v>
      </c>
      <c r="L20" s="3">
        <v>60</v>
      </c>
      <c r="M20">
        <f>G20*Komponen!C10 + H20*Komponen!C11 + I20*Komponen!C12 + J20*Komponen!C13 + K20*Komponen!C14 + L20*Komponen!C15</f>
        <v>68.7</v>
      </c>
      <c r="N20" t="str">
        <f t="shared" si="1"/>
        <v>B</v>
      </c>
    </row>
    <row r="21" spans="1:14" x14ac:dyDescent="0.4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90</v>
      </c>
      <c r="H21" s="3">
        <v>70</v>
      </c>
      <c r="I21" s="3">
        <v>0</v>
      </c>
      <c r="J21" s="3">
        <v>90</v>
      </c>
      <c r="K21" s="3">
        <v>30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1"/>
        <v>B+</v>
      </c>
    </row>
    <row r="22" spans="1:14" x14ac:dyDescent="0.4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95</v>
      </c>
      <c r="H22" s="3">
        <v>70</v>
      </c>
      <c r="I22" s="3">
        <v>0</v>
      </c>
      <c r="J22" s="3">
        <v>95</v>
      </c>
      <c r="K22" s="3">
        <v>73</v>
      </c>
      <c r="L22" s="3">
        <v>70</v>
      </c>
      <c r="M22">
        <f>G22*Komponen!C10 + H22*Komponen!C11 + I22*Komponen!C12 + J22*Komponen!C13 + K22*Komponen!C14 + L22*Komponen!C15</f>
        <v>77.95</v>
      </c>
      <c r="N22" t="str">
        <f t="shared" si="1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95</v>
      </c>
      <c r="H23" s="3">
        <v>80</v>
      </c>
      <c r="I23" s="3">
        <v>0</v>
      </c>
      <c r="J23" s="3">
        <v>95</v>
      </c>
      <c r="K23" s="3">
        <v>73</v>
      </c>
      <c r="L23" s="3">
        <v>80</v>
      </c>
      <c r="M23">
        <f>G23*Komponen!C10 + H23*Komponen!C11 + I23*Komponen!C12 + J23*Komponen!C13 + K23*Komponen!C14 + L23*Komponen!C15</f>
        <v>83.45</v>
      </c>
      <c r="N23" t="str">
        <f t="shared" si="1"/>
        <v>A</v>
      </c>
    </row>
    <row r="24" spans="1:14" x14ac:dyDescent="0.45">
      <c r="A24">
        <v>20</v>
      </c>
      <c r="B24" t="s">
        <v>116</v>
      </c>
      <c r="C24" t="s">
        <v>117</v>
      </c>
      <c r="D24">
        <v>152905</v>
      </c>
      <c r="E24" t="s">
        <v>1</v>
      </c>
      <c r="F24" t="s">
        <v>3</v>
      </c>
      <c r="G24" s="3">
        <v>15</v>
      </c>
      <c r="H24" s="3">
        <v>15</v>
      </c>
      <c r="I24" s="3">
        <v>0</v>
      </c>
      <c r="J24" s="3">
        <v>15</v>
      </c>
      <c r="K24" s="3">
        <v>15</v>
      </c>
      <c r="L24" s="3">
        <v>15</v>
      </c>
      <c r="M24">
        <f>G24*Komponen!C10 + H24*Komponen!C11 + I24*Komponen!C12 + J24*Komponen!C13 + K24*Komponen!C14 + L24*Komponen!C15</f>
        <v>15</v>
      </c>
      <c r="N24" t="str">
        <f t="shared" si="1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2025-01-21T11:58:00Z</dcterms:created>
  <dcterms:modified xsi:type="dcterms:W3CDTF">2025-01-21T15:31:55Z</dcterms:modified>
  <cp:category>nilai</cp:category>
</cp:coreProperties>
</file>