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2D9CC93F-390D-454C-B5C9-53B0A37D4105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4" l="1"/>
  <c r="N20" i="4" s="1"/>
  <c r="N19" i="4"/>
  <c r="M19" i="4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<sst xmlns="http://schemas.openxmlformats.org/spreadsheetml/2006/main" count="176" uniqueCount="123">
  <si>
    <t>KODE MK</t>
  </si>
  <si>
    <t>B1C2A37A</t>
  </si>
  <si>
    <t>NAMA MK</t>
  </si>
  <si>
    <t>PENGANTAR SOSIOLOGI</t>
  </si>
  <si>
    <t>NAMA KELAS</t>
  </si>
  <si>
    <t>C</t>
  </si>
  <si>
    <t>Program Studi</t>
  </si>
  <si>
    <t>S1 ADMINISTRASI BISNIS</t>
  </si>
  <si>
    <t>Fakultas</t>
  </si>
  <si>
    <t>ILMU SOSIAL DAN ILMU POLITIK</t>
  </si>
  <si>
    <t>Semester</t>
  </si>
  <si>
    <t>Nama Dosen</t>
  </si>
  <si>
    <t>HIDAYATULLAH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</si>
  <si>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</si>
  <si>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</si>
  <si>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</si>
  <si>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</si>
  <si>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</si>
  <si>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</si>
  <si>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</si>
  <si>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</si>
  <si>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</si>
  <si>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</si>
  <si>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</si>
  <si>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</si>
  <si>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</si>
  <si>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</si>
  <si>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</si>
  <si>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</si>
  <si>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</si>
  <si>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</si>
  <si>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</si>
  <si>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</si>
  <si>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</si>
  <si>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</si>
  <si>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</si>
  <si>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</si>
  <si>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</si>
  <si>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</si>
  <si>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</si>
  <si>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</si>
  <si>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</si>
  <si>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</si>
  <si>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</si>
  <si>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</si>
  <si>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</si>
  <si>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</si>
  <si>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</si>
  <si>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</si>
  <si>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</si>
  <si>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</si>
  <si>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</si>
  <si>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</si>
  <si>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</si>
  <si>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</si>
  <si>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</si>
  <si>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</si>
  <si>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</si>
  <si>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</si>
  <si>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</si>
  <si>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</si>
  <si>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</si>
  <si>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</si>
  <si>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</si>
  <si>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</si>
  <si>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</si>
  <si>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</si>
  <si>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SOSIOLOGI (B1C2A37A)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</si>
  <si>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</si>
  <si>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</si>
  <si>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</si>
  <si>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</si>
  <si>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</si>
  <si>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</si>
  <si>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</si>
  <si>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</si>
  <si>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</si>
  <si>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NUR NABILA</t>
  </si>
  <si>
    <t>NURFITRISARI</t>
  </si>
  <si>
    <t>PUTRI FEBRIYANI</t>
  </si>
  <si>
    <t>RAHMAD</t>
  </si>
  <si>
    <t>RISKA NUR ABIDIN</t>
  </si>
  <si>
    <t>SITI APRIANTI</t>
  </si>
  <si>
    <t>SOFYAN YAZID</t>
  </si>
  <si>
    <t>SUCI INDAH PUTRI</t>
  </si>
  <si>
    <t>YULITA</t>
  </si>
  <si>
    <t>AGIL SAPUTRA</t>
  </si>
  <si>
    <t>ALDO ARDIANSYAH</t>
  </si>
  <si>
    <t>AULIA FITRIA</t>
  </si>
  <si>
    <t>AYUNITA RAMADANTI</t>
  </si>
  <si>
    <t>BAIQ NASYA HILMITA</t>
  </si>
  <si>
    <t>FITRIANINGSIH</t>
  </si>
  <si>
    <t>LALU GEMA AZIZ MAULIDI</t>
  </si>
  <si>
    <t>konsep teoretis terkait Definisi dan konsep-konsep dasar sosiologi.</t>
  </si>
  <si>
    <t>konsep dan metode dalam sosiologi</t>
  </si>
  <si>
    <t>Sejarah, ruang lingkup, serta perbedaan sosiologi dengan ilmu lain</t>
  </si>
  <si>
    <t>Susunan atau proses kehidupan sosial</t>
  </si>
  <si>
    <t>konsep-konsep dasar sosiologi, seperti interaksi sosial, struktur sosial, kelompok sosial, perubahan sosial, dan penyimpangan sosial</t>
  </si>
  <si>
    <t xml:space="preserve">masalah sosial </t>
  </si>
  <si>
    <t>Ujian tengah semester</t>
  </si>
  <si>
    <t>solusi untuk masalah sosial</t>
  </si>
  <si>
    <t>kelompok sosial</t>
  </si>
  <si>
    <t>lembaga-lembaga sosial</t>
  </si>
  <si>
    <t>interaksi sosial</t>
  </si>
  <si>
    <t>perubahan sosial</t>
  </si>
  <si>
    <t>faktor penyebab perubahan sosial</t>
  </si>
  <si>
    <t>globalisasi dan modernisasi</t>
  </si>
  <si>
    <t>theoretical concepts related to the definition and basic concepts of sociology.</t>
  </si>
  <si>
    <t>concepts and methods in sociology</t>
  </si>
  <si>
    <t>History, scope, and differences between sociology and other sciences</t>
  </si>
  <si>
    <t>The structure or process of social life</t>
  </si>
  <si>
    <t>basic concepts of sociology, such as social interaction, social structure, social groups, social change, and social deviance</t>
  </si>
  <si>
    <t>social problems</t>
  </si>
  <si>
    <t>Midterm exam</t>
  </si>
  <si>
    <t>solutions to social problems</t>
  </si>
  <si>
    <t>social group</t>
  </si>
  <si>
    <t>social institution</t>
  </si>
  <si>
    <t>social interaction</t>
  </si>
  <si>
    <t>social change</t>
  </si>
  <si>
    <t>factors causing social change</t>
  </si>
  <si>
    <t>globalization and modernization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</si>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</sst>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 vertical="center" indent="2"/>
      <protection locked="0"/>
    </xf>
    <xf numFmtId="0" fontId="3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E9" sqref="E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3" t="s">
        <v>93</v>
      </c>
      <c r="C10" s="3" t="s">
        <v>107</v>
      </c>
      <c r="D10">
        <v>1234582424</v>
      </c>
    </row>
    <row r="11" spans="1:4" ht="15.75" x14ac:dyDescent="0.25">
      <c r="A11">
        <v>2</v>
      </c>
      <c r="B11" s="13" t="s">
        <v>94</v>
      </c>
      <c r="C11" s="3" t="s">
        <v>108</v>
      </c>
      <c r="D11">
        <v>1234582424</v>
      </c>
    </row>
    <row r="12" spans="1:4" ht="15.75" x14ac:dyDescent="0.25">
      <c r="A12">
        <v>3</v>
      </c>
      <c r="B12" s="13" t="s">
        <v>95</v>
      </c>
      <c r="C12" s="3" t="s">
        <v>109</v>
      </c>
      <c r="D12">
        <v>1234582424</v>
      </c>
    </row>
    <row r="13" spans="1:4" ht="15.75" x14ac:dyDescent="0.25">
      <c r="A13">
        <v>4</v>
      </c>
      <c r="B13" s="13" t="s">
        <v>96</v>
      </c>
      <c r="C13" s="3" t="s">
        <v>110</v>
      </c>
      <c r="D13">
        <v>1234582424</v>
      </c>
    </row>
    <row r="14" spans="1:4" ht="15.75" x14ac:dyDescent="0.25">
      <c r="A14">
        <v>5</v>
      </c>
      <c r="B14" s="13" t="s">
        <v>97</v>
      </c>
      <c r="C14" s="3" t="s">
        <v>111</v>
      </c>
      <c r="D14">
        <v>1234582424</v>
      </c>
    </row>
    <row r="15" spans="1:4" ht="15.75" x14ac:dyDescent="0.25">
      <c r="A15">
        <v>6</v>
      </c>
      <c r="B15" s="13" t="s">
        <v>97</v>
      </c>
      <c r="C15" s="3" t="s">
        <v>111</v>
      </c>
      <c r="D15">
        <v>1234582424</v>
      </c>
    </row>
    <row r="16" spans="1:4" ht="15.75" x14ac:dyDescent="0.25">
      <c r="A16">
        <v>7</v>
      </c>
      <c r="B16" s="13" t="s">
        <v>98</v>
      </c>
      <c r="C16" s="3" t="s">
        <v>112</v>
      </c>
      <c r="D16">
        <v>1234582424</v>
      </c>
    </row>
    <row r="17" spans="1:4" ht="15.75" x14ac:dyDescent="0.25">
      <c r="A17">
        <v>8</v>
      </c>
      <c r="B17" s="14" t="s">
        <v>99</v>
      </c>
      <c r="C17" s="3" t="s">
        <v>113</v>
      </c>
      <c r="D17">
        <v>1234582424</v>
      </c>
    </row>
    <row r="18" spans="1:4" x14ac:dyDescent="0.25">
      <c r="A18">
        <v>9</v>
      </c>
      <c r="B18" s="15" t="s">
        <v>100</v>
      </c>
      <c r="C18" s="3" t="s">
        <v>114</v>
      </c>
      <c r="D18">
        <v>1234582424</v>
      </c>
    </row>
    <row r="19" spans="1:4" x14ac:dyDescent="0.25">
      <c r="A19">
        <v>10</v>
      </c>
      <c r="B19" s="15" t="s">
        <v>101</v>
      </c>
      <c r="C19" s="15" t="s">
        <v>115</v>
      </c>
      <c r="D19">
        <v>1234582424</v>
      </c>
    </row>
    <row r="20" spans="1:4" x14ac:dyDescent="0.25">
      <c r="A20">
        <v>11</v>
      </c>
      <c r="B20" s="15" t="s">
        <v>102</v>
      </c>
      <c r="C20" s="15" t="s">
        <v>116</v>
      </c>
      <c r="D20">
        <v>1234582424</v>
      </c>
    </row>
    <row r="21" spans="1:4" x14ac:dyDescent="0.25">
      <c r="A21">
        <v>12</v>
      </c>
      <c r="B21" s="15" t="s">
        <v>103</v>
      </c>
      <c r="C21" s="3" t="s">
        <v>117</v>
      </c>
      <c r="D21">
        <v>1234582424</v>
      </c>
    </row>
    <row r="22" spans="1:4" x14ac:dyDescent="0.25">
      <c r="A22">
        <v>13</v>
      </c>
      <c r="B22" s="15" t="s">
        <v>104</v>
      </c>
      <c r="C22" s="3" t="s">
        <v>118</v>
      </c>
      <c r="D22">
        <v>1234582424</v>
      </c>
    </row>
    <row r="23" spans="1:4" x14ac:dyDescent="0.25">
      <c r="A23">
        <v>14</v>
      </c>
      <c r="B23" s="15" t="s">
        <v>105</v>
      </c>
      <c r="C23" s="3" t="s">
        <v>119</v>
      </c>
      <c r="D23">
        <v>1234582424</v>
      </c>
    </row>
    <row r="24" spans="1:4" x14ac:dyDescent="0.25">
      <c r="A24">
        <v>15</v>
      </c>
      <c r="B24" s="15" t="s">
        <v>106</v>
      </c>
      <c r="C24" s="3" t="s">
        <v>120</v>
      </c>
      <c r="D24">
        <v>1234582424</v>
      </c>
    </row>
    <row r="25" spans="1:4" x14ac:dyDescent="0.25">
      <c r="A25">
        <v>16</v>
      </c>
      <c r="B25" s="15" t="s">
        <v>121</v>
      </c>
      <c r="C25" s="3" t="s">
        <v>122</v>
      </c>
      <c r="D25">
        <v>1234582424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10" workbookViewId="0">
      <selection activeCell="E17" sqref="E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0.3</v>
      </c>
      <c r="D10" s="3" t="s">
        <v>59</v>
      </c>
      <c r="E10" s="3" t="s">
        <v>60</v>
      </c>
      <c r="F10">
        <v>1234582424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1234582424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1234582424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1234582424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1234582424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1234582424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topLeftCell="C1" workbookViewId="0">
      <selection activeCell="M20" sqref="M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20240210310027</v>
      </c>
      <c r="C5" t="s">
        <v>77</v>
      </c>
      <c r="D5">
        <v>158920</v>
      </c>
      <c r="E5" t="s">
        <v>1</v>
      </c>
      <c r="F5" t="s">
        <v>3</v>
      </c>
      <c r="G5" s="3">
        <v>80</v>
      </c>
      <c r="H5" s="3"/>
      <c r="I5" s="3"/>
      <c r="J5" s="3">
        <v>80</v>
      </c>
      <c r="K5" s="3">
        <v>85</v>
      </c>
      <c r="L5" s="3">
        <v>80</v>
      </c>
      <c r="M5">
        <f>G5*Komponen!C10 + H5*Komponen!C11 + I5*Komponen!C12 + J5*Komponen!C13 + K5*Komponen!C14 + L5*Komponen!C15</f>
        <v>81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20240210310028</v>
      </c>
      <c r="C6" t="s">
        <v>78</v>
      </c>
      <c r="D6">
        <v>158921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85</v>
      </c>
      <c r="L6" s="3">
        <v>80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25">
      <c r="A7">
        <v>3</v>
      </c>
      <c r="B7">
        <v>20240210310029</v>
      </c>
      <c r="C7" t="s">
        <v>79</v>
      </c>
      <c r="D7">
        <v>158922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80</v>
      </c>
      <c r="L7" s="3">
        <v>70</v>
      </c>
      <c r="M7">
        <f>G7*Komponen!C10 + H7*Komponen!C11 + I7*Komponen!C12 + J7*Komponen!C13 + K7*Komponen!C14 + L7*Komponen!C15</f>
        <v>77</v>
      </c>
      <c r="N7" t="str">
        <f t="shared" si="0"/>
        <v>A-</v>
      </c>
    </row>
    <row r="8" spans="1:14" x14ac:dyDescent="0.25">
      <c r="A8">
        <v>4</v>
      </c>
      <c r="B8">
        <v>20240210310030</v>
      </c>
      <c r="C8" t="s">
        <v>80</v>
      </c>
      <c r="D8">
        <v>158923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75</v>
      </c>
      <c r="L8" s="3">
        <v>60</v>
      </c>
      <c r="M8">
        <f>G8*Komponen!C10 + H8*Komponen!C11 + I8*Komponen!C12 + J8*Komponen!C13 + K8*Komponen!C14 + L8*Komponen!C15</f>
        <v>73</v>
      </c>
      <c r="N8" t="str">
        <f t="shared" si="0"/>
        <v>B+</v>
      </c>
    </row>
    <row r="9" spans="1:14" x14ac:dyDescent="0.25">
      <c r="A9">
        <v>5</v>
      </c>
      <c r="B9">
        <v>20240210310031</v>
      </c>
      <c r="C9" t="s">
        <v>81</v>
      </c>
      <c r="D9">
        <v>158924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80</v>
      </c>
      <c r="L9" s="3">
        <v>75</v>
      </c>
      <c r="M9">
        <f>G9*Komponen!C10 + H9*Komponen!C11 + I9*Komponen!C12 + J9*Komponen!C13 + K9*Komponen!C14 + L9*Komponen!C15</f>
        <v>78.5</v>
      </c>
      <c r="N9" t="str">
        <f t="shared" si="0"/>
        <v>A-</v>
      </c>
    </row>
    <row r="10" spans="1:14" x14ac:dyDescent="0.25">
      <c r="A10">
        <v>6</v>
      </c>
      <c r="B10">
        <v>20240210310032</v>
      </c>
      <c r="C10" t="s">
        <v>82</v>
      </c>
      <c r="D10">
        <v>158925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80</v>
      </c>
      <c r="L10" s="3">
        <v>70</v>
      </c>
      <c r="M10">
        <f>G10*Komponen!C10 + H10*Komponen!C11 + I10*Komponen!C12 + J10*Komponen!C13 + K10*Komponen!C14 + L10*Komponen!C15</f>
        <v>77</v>
      </c>
      <c r="N10" t="str">
        <f t="shared" si="0"/>
        <v>A-</v>
      </c>
    </row>
    <row r="11" spans="1:14" x14ac:dyDescent="0.25">
      <c r="A11">
        <v>7</v>
      </c>
      <c r="B11">
        <v>20240210310033</v>
      </c>
      <c r="C11" t="s">
        <v>83</v>
      </c>
      <c r="D11">
        <v>158926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80</v>
      </c>
      <c r="L11" s="3">
        <v>70</v>
      </c>
      <c r="M11">
        <f>G11*Komponen!C10 + H11*Komponen!C11 + I11*Komponen!C12 + J11*Komponen!C13 + K11*Komponen!C14 + L11*Komponen!C15</f>
        <v>77</v>
      </c>
      <c r="N11" t="str">
        <f t="shared" si="0"/>
        <v>A-</v>
      </c>
    </row>
    <row r="12" spans="1:14" x14ac:dyDescent="0.25">
      <c r="A12">
        <v>8</v>
      </c>
      <c r="B12">
        <v>20240210310034</v>
      </c>
      <c r="C12" t="s">
        <v>84</v>
      </c>
      <c r="D12">
        <v>158927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80</v>
      </c>
      <c r="L12" s="3">
        <v>65</v>
      </c>
      <c r="M12">
        <f>G12*Komponen!C10 + H12*Komponen!C11 + I12*Komponen!C12 + J12*Komponen!C13 + K12*Komponen!C14 + L12*Komponen!C15</f>
        <v>75.5</v>
      </c>
      <c r="N12" t="str">
        <f t="shared" si="0"/>
        <v>A-</v>
      </c>
    </row>
    <row r="13" spans="1:14" x14ac:dyDescent="0.25">
      <c r="A13">
        <v>9</v>
      </c>
      <c r="B13">
        <v>20240210310035</v>
      </c>
      <c r="C13" t="s">
        <v>85</v>
      </c>
      <c r="D13">
        <v>158928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85</v>
      </c>
      <c r="L13" s="3">
        <v>75</v>
      </c>
      <c r="M13">
        <f>G13*Komponen!C10 + H13*Komponen!C11 + I13*Komponen!C12 + J13*Komponen!C13 + K13*Komponen!C14 + L13*Komponen!C15</f>
        <v>79.5</v>
      </c>
      <c r="N13" t="str">
        <f t="shared" si="0"/>
        <v>A-</v>
      </c>
    </row>
    <row r="14" spans="1:14" x14ac:dyDescent="0.25">
      <c r="A14">
        <v>10</v>
      </c>
      <c r="B14">
        <v>20240210310036</v>
      </c>
      <c r="C14" t="s">
        <v>86</v>
      </c>
      <c r="D14">
        <v>158929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80</v>
      </c>
      <c r="L14" s="3">
        <v>70</v>
      </c>
      <c r="M14">
        <f>G14*Komponen!C10 + H14*Komponen!C11 + I14*Komponen!C12 + J14*Komponen!C13 + K14*Komponen!C14 + L14*Komponen!C15</f>
        <v>77</v>
      </c>
      <c r="N14" t="str">
        <f t="shared" si="0"/>
        <v>A-</v>
      </c>
    </row>
    <row r="15" spans="1:14" x14ac:dyDescent="0.25">
      <c r="A15">
        <v>11</v>
      </c>
      <c r="B15">
        <v>20240210310037</v>
      </c>
      <c r="C15" t="s">
        <v>87</v>
      </c>
      <c r="D15">
        <v>158930</v>
      </c>
      <c r="E15" t="s">
        <v>1</v>
      </c>
      <c r="F15" t="s">
        <v>3</v>
      </c>
      <c r="G15" s="3">
        <v>75</v>
      </c>
      <c r="H15" s="3"/>
      <c r="I15" s="3"/>
      <c r="J15" s="3">
        <v>80</v>
      </c>
      <c r="K15" s="3">
        <v>75</v>
      </c>
      <c r="L15" s="3">
        <v>60</v>
      </c>
      <c r="M15">
        <f>G15*Komponen!C10 + H15*Komponen!C11 + I15*Komponen!C12 + J15*Komponen!C13 + K15*Komponen!C14 + L15*Komponen!C15</f>
        <v>71.5</v>
      </c>
      <c r="N15" t="str">
        <f t="shared" si="0"/>
        <v>B+</v>
      </c>
    </row>
    <row r="16" spans="1:14" x14ac:dyDescent="0.25">
      <c r="A16">
        <v>12</v>
      </c>
      <c r="B16">
        <v>20240210310038</v>
      </c>
      <c r="C16" t="s">
        <v>88</v>
      </c>
      <c r="D16">
        <v>158931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85</v>
      </c>
      <c r="L16" s="3">
        <v>80</v>
      </c>
      <c r="M16">
        <f>G16*Komponen!C10 + H16*Komponen!C11 + I16*Komponen!C12 + J16*Komponen!C13 + K16*Komponen!C14 + L16*Komponen!C15</f>
        <v>81</v>
      </c>
      <c r="N16" t="str">
        <f t="shared" si="0"/>
        <v>A</v>
      </c>
    </row>
    <row r="17" spans="1:14" x14ac:dyDescent="0.25">
      <c r="A17">
        <v>13</v>
      </c>
      <c r="B17">
        <v>20240210310039</v>
      </c>
      <c r="C17" t="s">
        <v>89</v>
      </c>
      <c r="D17">
        <v>158932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80</v>
      </c>
      <c r="L17" s="3">
        <v>55</v>
      </c>
      <c r="M17">
        <f>G17*Komponen!C10 + H17*Komponen!C11 + I17*Komponen!C12 + J17*Komponen!C13 + K17*Komponen!C14 + L17*Komponen!C15</f>
        <v>72.5</v>
      </c>
      <c r="N17" t="str">
        <f t="shared" si="0"/>
        <v>B+</v>
      </c>
    </row>
    <row r="18" spans="1:14" x14ac:dyDescent="0.25">
      <c r="A18">
        <v>14</v>
      </c>
      <c r="B18">
        <v>20240210310040</v>
      </c>
      <c r="C18" t="s">
        <v>90</v>
      </c>
      <c r="D18">
        <v>158933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80</v>
      </c>
      <c r="L18" s="3">
        <v>75</v>
      </c>
      <c r="M18">
        <f>G18*Komponen!C10 + H18*Komponen!C11 + I18*Komponen!C12 + J18*Komponen!C13 + K18*Komponen!C14 + L18*Komponen!C15</f>
        <v>78.5</v>
      </c>
      <c r="N18" t="str">
        <f t="shared" si="0"/>
        <v>A-</v>
      </c>
    </row>
    <row r="19" spans="1:14" x14ac:dyDescent="0.25">
      <c r="A19">
        <v>15</v>
      </c>
      <c r="B19">
        <v>20240210310041</v>
      </c>
      <c r="C19" t="s">
        <v>91</v>
      </c>
      <c r="D19">
        <v>158934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>
        <v>20240210310042</v>
      </c>
      <c r="C20" t="s">
        <v>92</v>
      </c>
      <c r="D20">
        <v>158935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75</v>
      </c>
      <c r="L20" s="3">
        <v>60</v>
      </c>
      <c r="M20">
        <f>G20*Komponen!C10 + H20*Komponen!C11 + I20*Komponen!C12 + J20*Komponen!C13 + K20*Komponen!C14 + L20*Komponen!C15</f>
        <v>73</v>
      </c>
      <c r="N20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2025-01-30T15:34:21Z</dcterms:created>
  <dcterms:modified xsi:type="dcterms:W3CDTF">2025-01-30T15:54:56Z</dcterms:modified>
  <cp:category>nilai</cp:category>
</cp:coreProperties>
</file>