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D2ED56AE-B126-45BD-80AA-FAFE6347662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N37" i="4"/>
  <c r="M37" i="4"/>
  <c r="N36" i="4"/>
  <c r="M36" i="4"/>
  <c r="M35" i="4"/>
  <c r="N35" i="4" s="1"/>
  <c r="M34" i="4"/>
  <c r="N34" i="4" s="1"/>
  <c r="M33" i="4"/>
  <c r="N33" i="4" s="1"/>
  <c r="N32" i="4"/>
  <c r="M32" i="4"/>
  <c r="N31" i="4"/>
  <c r="M31" i="4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<sst xmlns="http://schemas.openxmlformats.org/spreadsheetml/2006/main" count="272" uniqueCount="171">
  <si>
    <t>KODE MK</t>
  </si>
  <si>
    <t>A1H2A34B</t>
  </si>
  <si>
    <t>NAMA MK</t>
  </si>
  <si>
    <t>PEMBELAJARAN IPS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</si>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</sst>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142</v>
      </c>
      <c r="C10" s="3" t="s">
        <v>151</v>
      </c>
      <c r="D10">
        <v>1234583221</v>
      </c>
    </row>
    <row r="11" spans="1:4" x14ac:dyDescent="0.25">
      <c r="A11">
        <v>2</v>
      </c>
      <c r="B11" s="3" t="s">
        <v>143</v>
      </c>
      <c r="C11" s="3" t="s">
        <v>152</v>
      </c>
      <c r="D11">
        <v>1234583221</v>
      </c>
    </row>
    <row r="12" spans="1:4" x14ac:dyDescent="0.25">
      <c r="A12">
        <v>3</v>
      </c>
      <c r="B12" s="3" t="s">
        <v>144</v>
      </c>
      <c r="C12" s="3" t="s">
        <v>153</v>
      </c>
      <c r="D12">
        <v>1234583221</v>
      </c>
    </row>
    <row r="13" spans="1:4" x14ac:dyDescent="0.25">
      <c r="A13">
        <v>4</v>
      </c>
      <c r="B13" s="3" t="s">
        <v>145</v>
      </c>
      <c r="C13" s="3" t="s">
        <v>154</v>
      </c>
      <c r="D13">
        <v>1234583221</v>
      </c>
    </row>
    <row r="14" spans="1:4" x14ac:dyDescent="0.25">
      <c r="A14">
        <v>5</v>
      </c>
      <c r="B14" s="3" t="s">
        <v>146</v>
      </c>
      <c r="C14" s="3" t="s">
        <v>155</v>
      </c>
      <c r="D14">
        <v>1234583221</v>
      </c>
    </row>
    <row r="15" spans="1:4" x14ac:dyDescent="0.25">
      <c r="A15">
        <v>6</v>
      </c>
      <c r="B15" s="3" t="s">
        <v>147</v>
      </c>
      <c r="C15" s="3" t="s">
        <v>156</v>
      </c>
      <c r="D15">
        <v>1234583221</v>
      </c>
    </row>
    <row r="16" spans="1:4" x14ac:dyDescent="0.25">
      <c r="A16">
        <v>7</v>
      </c>
      <c r="B16" s="3" t="s">
        <v>147</v>
      </c>
      <c r="C16" s="3" t="s">
        <v>156</v>
      </c>
      <c r="D16">
        <v>1234583221</v>
      </c>
    </row>
    <row r="17" spans="1:4" x14ac:dyDescent="0.25">
      <c r="A17">
        <v>8</v>
      </c>
      <c r="B17" s="3" t="s">
        <v>71</v>
      </c>
      <c r="C17" s="3" t="s">
        <v>157</v>
      </c>
      <c r="D17">
        <v>1234583221</v>
      </c>
    </row>
    <row r="18" spans="1:4" x14ac:dyDescent="0.25">
      <c r="A18">
        <v>9</v>
      </c>
      <c r="B18" s="3" t="s">
        <v>148</v>
      </c>
      <c r="C18" s="3" t="s">
        <v>158</v>
      </c>
      <c r="D18">
        <v>1234583221</v>
      </c>
    </row>
    <row r="19" spans="1:4" x14ac:dyDescent="0.25">
      <c r="A19">
        <v>10</v>
      </c>
      <c r="B19" s="3" t="s">
        <v>148</v>
      </c>
      <c r="C19" s="3" t="s">
        <v>158</v>
      </c>
      <c r="D19">
        <v>1234583221</v>
      </c>
    </row>
    <row r="20" spans="1:4" x14ac:dyDescent="0.25">
      <c r="A20">
        <v>11</v>
      </c>
      <c r="B20" s="3" t="s">
        <v>149</v>
      </c>
      <c r="C20" s="3" t="s">
        <v>159</v>
      </c>
      <c r="D20">
        <v>1234583221</v>
      </c>
    </row>
    <row r="21" spans="1:4" x14ac:dyDescent="0.25">
      <c r="A21">
        <v>12</v>
      </c>
      <c r="B21" s="3" t="s">
        <v>149</v>
      </c>
      <c r="C21" s="3" t="s">
        <v>159</v>
      </c>
      <c r="D21">
        <v>1234583221</v>
      </c>
    </row>
    <row r="22" spans="1:4" x14ac:dyDescent="0.25">
      <c r="A22">
        <v>13</v>
      </c>
      <c r="B22" s="3" t="s">
        <v>150</v>
      </c>
      <c r="C22" s="3" t="s">
        <v>150</v>
      </c>
      <c r="D22">
        <v>1234583221</v>
      </c>
    </row>
    <row r="23" spans="1:4" x14ac:dyDescent="0.25">
      <c r="A23">
        <v>14</v>
      </c>
      <c r="B23" s="3" t="s">
        <v>150</v>
      </c>
      <c r="C23" s="3" t="s">
        <v>150</v>
      </c>
      <c r="D23">
        <v>1234583221</v>
      </c>
    </row>
    <row r="24" spans="1:4" x14ac:dyDescent="0.25">
      <c r="A24">
        <v>15</v>
      </c>
      <c r="B24" s="3" t="s">
        <v>150</v>
      </c>
      <c r="C24" s="3" t="s">
        <v>150</v>
      </c>
      <c r="D24">
        <v>1234583221</v>
      </c>
    </row>
    <row r="25" spans="1:4" x14ac:dyDescent="0.25">
      <c r="A25">
        <v>16</v>
      </c>
      <c r="B25" s="3" t="s">
        <v>72</v>
      </c>
      <c r="C25" s="3" t="s">
        <v>160</v>
      </c>
      <c r="D25">
        <v>1234583221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161</v>
      </c>
      <c r="E10" s="3" t="s">
        <v>166</v>
      </c>
      <c r="F10">
        <v>1234583221</v>
      </c>
    </row>
    <row r="11" spans="1:6" x14ac:dyDescent="0.25">
      <c r="A11">
        <v>2</v>
      </c>
      <c r="B11" t="s">
        <v>60</v>
      </c>
      <c r="C11" s="9">
        <v>0.15</v>
      </c>
      <c r="D11" s="3" t="s">
        <v>162</v>
      </c>
      <c r="E11" s="3" t="s">
        <v>167</v>
      </c>
      <c r="F11">
        <v>1234583221</v>
      </c>
    </row>
    <row r="12" spans="1:6" x14ac:dyDescent="0.25">
      <c r="A12">
        <v>3</v>
      </c>
      <c r="B12" t="s">
        <v>61</v>
      </c>
      <c r="C12" s="9">
        <v>0.1</v>
      </c>
      <c r="D12" s="3" t="s">
        <v>163</v>
      </c>
      <c r="E12" s="3" t="s">
        <v>168</v>
      </c>
      <c r="F12">
        <v>1234583221</v>
      </c>
    </row>
    <row r="13" spans="1:6" x14ac:dyDescent="0.25">
      <c r="A13">
        <v>4</v>
      </c>
      <c r="B13" t="s">
        <v>62</v>
      </c>
      <c r="C13" s="9">
        <v>0.1</v>
      </c>
      <c r="D13" s="3" t="s">
        <v>164</v>
      </c>
      <c r="E13" s="3" t="s">
        <v>169</v>
      </c>
      <c r="F13">
        <v>1234583221</v>
      </c>
    </row>
    <row r="14" spans="1:6" x14ac:dyDescent="0.25">
      <c r="A14">
        <v>5</v>
      </c>
      <c r="B14" t="s">
        <v>63</v>
      </c>
      <c r="C14" s="9">
        <v>0.25</v>
      </c>
      <c r="D14" s="3" t="s">
        <v>165</v>
      </c>
      <c r="E14" s="3" t="s">
        <v>170</v>
      </c>
      <c r="F14">
        <v>1234583221</v>
      </c>
    </row>
    <row r="15" spans="1:6" x14ac:dyDescent="0.25">
      <c r="A15">
        <v>6</v>
      </c>
      <c r="B15" t="s">
        <v>64</v>
      </c>
      <c r="C15" s="9">
        <v>0.3</v>
      </c>
      <c r="D15" s="3" t="s">
        <v>165</v>
      </c>
      <c r="E15" s="3" t="s">
        <v>170</v>
      </c>
      <c r="F15">
        <v>1234583221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7" workbookViewId="0">
      <selection activeCell="G38" sqref="G38: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70</v>
      </c>
      <c r="I5" s="3">
        <v>70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75</v>
      </c>
      <c r="H6" s="3">
        <v>80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152065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152389</v>
      </c>
      <c r="E8" t="s">
        <v>1</v>
      </c>
      <c r="F8" t="s">
        <v>3</v>
      </c>
      <c r="G8" s="3">
        <v>70</v>
      </c>
      <c r="H8" s="3">
        <v>75</v>
      </c>
      <c r="I8" s="3">
        <v>60</v>
      </c>
      <c r="J8" s="3">
        <v>75</v>
      </c>
      <c r="K8" s="3">
        <v>60</v>
      </c>
      <c r="L8" s="3">
        <v>65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151923</v>
      </c>
      <c r="E9" t="s">
        <v>1</v>
      </c>
      <c r="F9" t="s">
        <v>3</v>
      </c>
      <c r="G9" s="3">
        <v>80</v>
      </c>
      <c r="H9" s="3">
        <v>80</v>
      </c>
      <c r="I9" s="3">
        <v>85</v>
      </c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156753</v>
      </c>
      <c r="E10" t="s">
        <v>1</v>
      </c>
      <c r="F10" t="s">
        <v>3</v>
      </c>
      <c r="G10" s="3">
        <v>70</v>
      </c>
      <c r="H10" s="3">
        <v>75</v>
      </c>
      <c r="I10" s="3">
        <v>60</v>
      </c>
      <c r="J10" s="3">
        <v>60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67.25</v>
      </c>
      <c r="N10" t="str">
        <f t="shared" si="0"/>
        <v>B</v>
      </c>
    </row>
    <row r="11" spans="1:14" x14ac:dyDescent="0.25">
      <c r="A11">
        <v>7</v>
      </c>
      <c r="B11" t="s">
        <v>87</v>
      </c>
      <c r="C11" t="s">
        <v>88</v>
      </c>
      <c r="D11">
        <v>153547</v>
      </c>
      <c r="E11" t="s">
        <v>1</v>
      </c>
      <c r="F11" t="s">
        <v>3</v>
      </c>
      <c r="G11" s="3">
        <v>70</v>
      </c>
      <c r="H11" s="3">
        <v>75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154814</v>
      </c>
      <c r="E12" t="s">
        <v>1</v>
      </c>
      <c r="F12" t="s">
        <v>3</v>
      </c>
      <c r="G12" s="3">
        <v>70</v>
      </c>
      <c r="H12" s="3">
        <v>70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73.75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155736</v>
      </c>
      <c r="E13" t="s">
        <v>1</v>
      </c>
      <c r="F13" t="s">
        <v>3</v>
      </c>
      <c r="G13" s="3">
        <v>70</v>
      </c>
      <c r="H13" s="3">
        <v>75</v>
      </c>
      <c r="I13" s="3">
        <v>60</v>
      </c>
      <c r="J13" s="3">
        <v>60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25">
      <c r="A14">
        <v>10</v>
      </c>
      <c r="B14" t="s">
        <v>93</v>
      </c>
      <c r="C14" t="s">
        <v>94</v>
      </c>
      <c r="D14">
        <v>155015</v>
      </c>
      <c r="E14" t="s">
        <v>1</v>
      </c>
      <c r="F14" t="s">
        <v>3</v>
      </c>
      <c r="G14" s="3">
        <v>75</v>
      </c>
      <c r="H14" s="3">
        <v>80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154415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154855</v>
      </c>
      <c r="E16" t="s">
        <v>1</v>
      </c>
      <c r="F16" t="s">
        <v>3</v>
      </c>
      <c r="G16" s="3">
        <v>75</v>
      </c>
      <c r="H16" s="3">
        <v>70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154315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152472</v>
      </c>
      <c r="E18" t="s">
        <v>1</v>
      </c>
      <c r="F18" t="s">
        <v>3</v>
      </c>
      <c r="G18" s="3">
        <v>70</v>
      </c>
      <c r="H18" s="3">
        <v>75</v>
      </c>
      <c r="I18" s="3">
        <v>75</v>
      </c>
      <c r="J18" s="3">
        <v>75</v>
      </c>
      <c r="K18" s="3">
        <v>75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156152</v>
      </c>
      <c r="E19" t="s">
        <v>1</v>
      </c>
      <c r="F19" t="s">
        <v>3</v>
      </c>
      <c r="G19" s="3">
        <v>70</v>
      </c>
      <c r="H19" s="3">
        <v>75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 t="s">
        <v>105</v>
      </c>
      <c r="C20" t="s">
        <v>106</v>
      </c>
      <c r="D20">
        <v>151930</v>
      </c>
      <c r="E20" t="s">
        <v>1</v>
      </c>
      <c r="F20" t="s">
        <v>3</v>
      </c>
      <c r="G20" s="3">
        <v>75</v>
      </c>
      <c r="H20" s="3">
        <v>80</v>
      </c>
      <c r="I20" s="3">
        <v>70</v>
      </c>
      <c r="J20" s="3">
        <v>70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152378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75</v>
      </c>
      <c r="K21" s="3">
        <v>70</v>
      </c>
      <c r="L21" s="3">
        <v>70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152258</v>
      </c>
      <c r="E22" t="s">
        <v>1</v>
      </c>
      <c r="F22" t="s">
        <v>3</v>
      </c>
      <c r="G22" s="3">
        <v>70</v>
      </c>
      <c r="H22" s="3">
        <v>75</v>
      </c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153440</v>
      </c>
      <c r="E23" t="s">
        <v>1</v>
      </c>
      <c r="F23" t="s">
        <v>3</v>
      </c>
      <c r="G23" s="3">
        <v>70</v>
      </c>
      <c r="H23" s="3">
        <v>75</v>
      </c>
      <c r="I23" s="3">
        <v>60</v>
      </c>
      <c r="J23" s="3">
        <v>60</v>
      </c>
      <c r="K23" s="3">
        <v>70</v>
      </c>
      <c r="L23" s="3">
        <v>65</v>
      </c>
      <c r="M23">
        <f>G23*Komponen!C10 + H23*Komponen!C11 + I23*Komponen!C12 + J23*Komponen!C13 + K23*Komponen!C14 + L23*Komponen!C15</f>
        <v>67.25</v>
      </c>
      <c r="N23" t="str">
        <f t="shared" si="0"/>
        <v>B</v>
      </c>
    </row>
    <row r="24" spans="1:14" x14ac:dyDescent="0.25">
      <c r="A24">
        <v>20</v>
      </c>
      <c r="B24" t="s">
        <v>113</v>
      </c>
      <c r="C24" t="s">
        <v>114</v>
      </c>
      <c r="D24">
        <v>153115</v>
      </c>
      <c r="E24" t="s">
        <v>1</v>
      </c>
      <c r="F24" t="s">
        <v>3</v>
      </c>
      <c r="G24" s="3">
        <v>20</v>
      </c>
      <c r="H24" s="3">
        <v>20</v>
      </c>
      <c r="I24" s="3">
        <v>20</v>
      </c>
      <c r="J24" s="3">
        <v>30</v>
      </c>
      <c r="K24" s="3">
        <v>20</v>
      </c>
      <c r="L24" s="3">
        <v>30</v>
      </c>
      <c r="M24">
        <f>G24*Komponen!C10 + H24*Komponen!C11 + I24*Komponen!C12 + J24*Komponen!C13 + K24*Komponen!C14 + L24*Komponen!C15</f>
        <v>24</v>
      </c>
      <c r="N24" t="str">
        <f t="shared" si="0"/>
        <v>E</v>
      </c>
    </row>
    <row r="25" spans="1:14" x14ac:dyDescent="0.25">
      <c r="A25">
        <v>21</v>
      </c>
      <c r="B25" t="s">
        <v>115</v>
      </c>
      <c r="C25" t="s">
        <v>116</v>
      </c>
      <c r="D25">
        <v>156598</v>
      </c>
      <c r="E25" t="s">
        <v>1</v>
      </c>
      <c r="F25" t="s">
        <v>3</v>
      </c>
      <c r="G25" s="3">
        <v>20</v>
      </c>
      <c r="H25" s="3">
        <v>20</v>
      </c>
      <c r="I25" s="3">
        <v>20</v>
      </c>
      <c r="J25" s="3">
        <v>30</v>
      </c>
      <c r="K25" s="3">
        <v>20</v>
      </c>
      <c r="L25" s="3">
        <v>30</v>
      </c>
      <c r="M25">
        <f>G25*Komponen!C10 + H25*Komponen!C11 + I25*Komponen!C12 + J25*Komponen!C13 + K25*Komponen!C14 + L25*Komponen!C15</f>
        <v>24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E</v>
      </c>
    </row>
    <row r="26" spans="1:14" x14ac:dyDescent="0.25">
      <c r="A26">
        <v>22</v>
      </c>
      <c r="B26" t="s">
        <v>117</v>
      </c>
      <c r="C26" t="s">
        <v>118</v>
      </c>
      <c r="D26">
        <v>151940</v>
      </c>
      <c r="E26" t="s">
        <v>1</v>
      </c>
      <c r="F26" t="s">
        <v>3</v>
      </c>
      <c r="G26" s="3">
        <v>70</v>
      </c>
      <c r="H26" s="3">
        <v>70</v>
      </c>
      <c r="I26" s="3">
        <v>60</v>
      </c>
      <c r="J26" s="3">
        <v>60</v>
      </c>
      <c r="K26" s="3">
        <v>70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154882</v>
      </c>
      <c r="E27" t="s">
        <v>1</v>
      </c>
      <c r="F27" t="s">
        <v>3</v>
      </c>
      <c r="G27" s="3">
        <v>90</v>
      </c>
      <c r="H27" s="3">
        <v>90</v>
      </c>
      <c r="I27" s="3">
        <v>85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154116</v>
      </c>
      <c r="E28" t="s">
        <v>1</v>
      </c>
      <c r="F28" t="s">
        <v>3</v>
      </c>
      <c r="G28" s="3">
        <v>75</v>
      </c>
      <c r="H28" s="3">
        <v>80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153107</v>
      </c>
      <c r="E29" t="s">
        <v>1</v>
      </c>
      <c r="F29" t="s">
        <v>3</v>
      </c>
      <c r="G29" s="3">
        <v>20</v>
      </c>
      <c r="H29" s="3">
        <v>20</v>
      </c>
      <c r="I29" s="3">
        <v>20</v>
      </c>
      <c r="J29" s="3">
        <v>30</v>
      </c>
      <c r="K29" s="3">
        <v>20</v>
      </c>
      <c r="L29" s="3">
        <v>30</v>
      </c>
      <c r="M29">
        <f>G29*Komponen!C10 + H29*Komponen!C11 + I29*Komponen!C12 + J29*Komponen!C13 + K29*Komponen!C14 + L29*Komponen!C15</f>
        <v>24</v>
      </c>
      <c r="N29" t="str">
        <f t="shared" si="0"/>
        <v>E</v>
      </c>
    </row>
    <row r="30" spans="1:14" x14ac:dyDescent="0.25">
      <c r="A30">
        <v>26</v>
      </c>
      <c r="B30" t="s">
        <v>125</v>
      </c>
      <c r="C30" t="s">
        <v>126</v>
      </c>
      <c r="D30">
        <v>156585</v>
      </c>
      <c r="E30" t="s">
        <v>1</v>
      </c>
      <c r="F30" t="s">
        <v>3</v>
      </c>
      <c r="G30" s="3">
        <v>70</v>
      </c>
      <c r="H30" s="3">
        <v>70</v>
      </c>
      <c r="I30" s="3">
        <v>60</v>
      </c>
      <c r="J30" s="3">
        <v>60</v>
      </c>
      <c r="K30" s="3">
        <v>70</v>
      </c>
      <c r="L30" s="3">
        <v>65</v>
      </c>
      <c r="M30">
        <f>G30*Komponen!C10 + H30*Komponen!C11 + I30*Komponen!C12 + J30*Komponen!C13 + K30*Komponen!C14 + L30*Komponen!C15</f>
        <v>66.5</v>
      </c>
      <c r="N30" t="str">
        <f t="shared" si="0"/>
        <v>B</v>
      </c>
    </row>
    <row r="31" spans="1:14" x14ac:dyDescent="0.25">
      <c r="A31">
        <v>27</v>
      </c>
      <c r="B31" t="s">
        <v>127</v>
      </c>
      <c r="C31" t="s">
        <v>128</v>
      </c>
      <c r="D31">
        <v>152173</v>
      </c>
      <c r="E31" t="s">
        <v>1</v>
      </c>
      <c r="F31" t="s">
        <v>3</v>
      </c>
      <c r="G31" s="3">
        <v>85</v>
      </c>
      <c r="H31" s="3">
        <v>90</v>
      </c>
      <c r="I31" s="3">
        <v>85</v>
      </c>
      <c r="J31" s="3">
        <v>80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25">
      <c r="A32">
        <v>28</v>
      </c>
      <c r="B32" t="s">
        <v>129</v>
      </c>
      <c r="C32" t="s">
        <v>130</v>
      </c>
      <c r="D32">
        <v>157124</v>
      </c>
      <c r="E32" t="s">
        <v>1</v>
      </c>
      <c r="F32" t="s">
        <v>3</v>
      </c>
      <c r="G32" s="3">
        <v>20</v>
      </c>
      <c r="H32" s="3">
        <v>20</v>
      </c>
      <c r="I32" s="3">
        <v>20</v>
      </c>
      <c r="J32" s="3">
        <v>30</v>
      </c>
      <c r="K32" s="3">
        <v>20</v>
      </c>
      <c r="L32" s="3">
        <v>30</v>
      </c>
      <c r="M32">
        <f>G32*Komponen!C10 + H32*Komponen!C11 + I32*Komponen!C12 + J32*Komponen!C13 + K32*Komponen!C14 + L32*Komponen!C15</f>
        <v>24</v>
      </c>
      <c r="N32" t="str">
        <f t="shared" si="0"/>
        <v>E</v>
      </c>
    </row>
    <row r="33" spans="1:14" x14ac:dyDescent="0.25">
      <c r="A33">
        <v>29</v>
      </c>
      <c r="B33" t="s">
        <v>131</v>
      </c>
      <c r="C33" t="s">
        <v>132</v>
      </c>
      <c r="D33">
        <v>154847</v>
      </c>
      <c r="E33" t="s">
        <v>1</v>
      </c>
      <c r="F33" t="s">
        <v>3</v>
      </c>
      <c r="G33" s="3">
        <v>70</v>
      </c>
      <c r="H33" s="3">
        <v>75</v>
      </c>
      <c r="I33" s="3">
        <v>70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 x14ac:dyDescent="0.25">
      <c r="A34">
        <v>30</v>
      </c>
      <c r="B34" t="s">
        <v>133</v>
      </c>
      <c r="C34" t="s">
        <v>134</v>
      </c>
      <c r="D34">
        <v>152035</v>
      </c>
      <c r="E34" t="s">
        <v>1</v>
      </c>
      <c r="F34" t="s">
        <v>3</v>
      </c>
      <c r="G34" s="3">
        <v>70</v>
      </c>
      <c r="H34" s="3">
        <v>75</v>
      </c>
      <c r="I34" s="3">
        <v>70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 t="s">
        <v>135</v>
      </c>
      <c r="C35" t="s">
        <v>136</v>
      </c>
      <c r="D35">
        <v>156745</v>
      </c>
      <c r="E35" t="s">
        <v>1</v>
      </c>
      <c r="F35" t="s">
        <v>3</v>
      </c>
      <c r="G35" s="3">
        <v>20</v>
      </c>
      <c r="H35" s="3">
        <v>20</v>
      </c>
      <c r="I35" s="3">
        <v>20</v>
      </c>
      <c r="J35" s="3">
        <v>30</v>
      </c>
      <c r="K35" s="3">
        <v>20</v>
      </c>
      <c r="L35" s="3">
        <v>30</v>
      </c>
      <c r="M35">
        <f>G35*Komponen!C10 + H35*Komponen!C11 + I35*Komponen!C12 + J35*Komponen!C13 + K35*Komponen!C14 + L35*Komponen!C15</f>
        <v>24</v>
      </c>
      <c r="N35" t="str">
        <f t="shared" si="0"/>
        <v>E</v>
      </c>
    </row>
    <row r="36" spans="1:14" x14ac:dyDescent="0.25">
      <c r="A36">
        <v>32</v>
      </c>
      <c r="B36" t="s">
        <v>137</v>
      </c>
      <c r="C36" t="s">
        <v>138</v>
      </c>
      <c r="D36">
        <v>154244</v>
      </c>
      <c r="E36" t="s">
        <v>1</v>
      </c>
      <c r="F36" t="s">
        <v>3</v>
      </c>
      <c r="G36" s="3">
        <v>70</v>
      </c>
      <c r="H36" s="3">
        <v>70</v>
      </c>
      <c r="I36" s="3">
        <v>60</v>
      </c>
      <c r="J36" s="3">
        <v>60</v>
      </c>
      <c r="K36" s="3">
        <v>70</v>
      </c>
      <c r="L36" s="3">
        <v>65</v>
      </c>
      <c r="M36">
        <f>G36*Komponen!C10 + H36*Komponen!C11 + I36*Komponen!C12 + J36*Komponen!C13 + K36*Komponen!C14 + L36*Komponen!C15</f>
        <v>66.5</v>
      </c>
      <c r="N36" t="str">
        <f t="shared" si="0"/>
        <v>B</v>
      </c>
    </row>
    <row r="37" spans="1:14" x14ac:dyDescent="0.25">
      <c r="A37">
        <v>33</v>
      </c>
      <c r="B37" t="s">
        <v>139</v>
      </c>
      <c r="C37" t="s">
        <v>140</v>
      </c>
      <c r="D37">
        <v>151909</v>
      </c>
      <c r="E37" t="s">
        <v>1</v>
      </c>
      <c r="F37" t="s">
        <v>3</v>
      </c>
      <c r="G37" s="3">
        <v>80</v>
      </c>
      <c r="H37" s="3">
        <v>80</v>
      </c>
      <c r="I37" s="3">
        <v>85</v>
      </c>
      <c r="J37" s="3">
        <v>80</v>
      </c>
      <c r="K37" s="3">
        <v>90</v>
      </c>
      <c r="L37" s="3">
        <v>90</v>
      </c>
      <c r="M37">
        <f>G37*Komponen!C10 + H37*Komponen!C11 + I37*Komponen!C12 + J37*Komponen!C13 + K37*Komponen!C14 + L37*Komponen!C15</f>
        <v>86</v>
      </c>
      <c r="N37" t="str">
        <f t="shared" si="0"/>
        <v>A</v>
      </c>
    </row>
    <row r="38" spans="1:14" x14ac:dyDescent="0.25">
      <c r="A38">
        <v>34</v>
      </c>
      <c r="B38">
        <v>20230110802001</v>
      </c>
      <c r="C38" t="s">
        <v>141</v>
      </c>
      <c r="D38">
        <v>156398</v>
      </c>
      <c r="E38" t="s">
        <v>1</v>
      </c>
      <c r="F38" t="s">
        <v>3</v>
      </c>
      <c r="G38" s="3">
        <v>20</v>
      </c>
      <c r="H38" s="3">
        <v>20</v>
      </c>
      <c r="I38" s="3">
        <v>20</v>
      </c>
      <c r="J38" s="3">
        <v>30</v>
      </c>
      <c r="K38" s="3">
        <v>20</v>
      </c>
      <c r="L38" s="3">
        <v>30</v>
      </c>
      <c r="M38">
        <f>G38*Komponen!C10 + H38*Komponen!C11 + I38*Komponen!C12 + J38*Komponen!C13 + K38*Komponen!C14 + L38*Komponen!C15</f>
        <v>24</v>
      </c>
      <c r="N3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2025-01-21T00:35:34Z</dcterms:created>
  <dcterms:modified xsi:type="dcterms:W3CDTF">2025-02-07T05:37:19Z</dcterms:modified>
  <cp:category>nilai</cp:category>
</cp:coreProperties>
</file>