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09F659BF-1613-420D-95D8-F5034B60995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N27" i="4"/>
  <c r="M27" i="4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<sst xmlns="http://schemas.openxmlformats.org/spreadsheetml/2006/main" count="293" uniqueCount="181">
  <si>
    <t>KODE MK</t>
  </si>
  <si>
    <t>A1H2A34B</t>
  </si>
  <si>
    <t>NAMA MK</t>
  </si>
  <si>
    <t>PEMBELAJARAN IPS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</si>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</sst>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152</v>
      </c>
      <c r="C10" s="3" t="s">
        <v>161</v>
      </c>
      <c r="D10">
        <v>1234583219</v>
      </c>
    </row>
    <row r="11" spans="1:4" x14ac:dyDescent="0.25">
      <c r="A11">
        <v>2</v>
      </c>
      <c r="B11" s="3" t="s">
        <v>153</v>
      </c>
      <c r="C11" s="3" t="s">
        <v>162</v>
      </c>
      <c r="D11">
        <v>1234583219</v>
      </c>
    </row>
    <row r="12" spans="1:4" x14ac:dyDescent="0.25">
      <c r="A12">
        <v>3</v>
      </c>
      <c r="B12" s="3" t="s">
        <v>154</v>
      </c>
      <c r="C12" s="3" t="s">
        <v>163</v>
      </c>
      <c r="D12">
        <v>1234583219</v>
      </c>
    </row>
    <row r="13" spans="1:4" x14ac:dyDescent="0.25">
      <c r="A13">
        <v>4</v>
      </c>
      <c r="B13" s="3" t="s">
        <v>155</v>
      </c>
      <c r="C13" s="3" t="s">
        <v>164</v>
      </c>
      <c r="D13">
        <v>1234583219</v>
      </c>
    </row>
    <row r="14" spans="1:4" x14ac:dyDescent="0.25">
      <c r="A14">
        <v>5</v>
      </c>
      <c r="B14" s="3" t="s">
        <v>156</v>
      </c>
      <c r="C14" s="3" t="s">
        <v>165</v>
      </c>
      <c r="D14">
        <v>1234583219</v>
      </c>
    </row>
    <row r="15" spans="1:4" x14ac:dyDescent="0.25">
      <c r="A15">
        <v>6</v>
      </c>
      <c r="B15" s="3" t="s">
        <v>157</v>
      </c>
      <c r="C15" s="3" t="s">
        <v>166</v>
      </c>
      <c r="D15">
        <v>1234583219</v>
      </c>
    </row>
    <row r="16" spans="1:4" x14ac:dyDescent="0.25">
      <c r="A16">
        <v>7</v>
      </c>
      <c r="B16" s="3" t="s">
        <v>157</v>
      </c>
      <c r="C16" s="3" t="s">
        <v>166</v>
      </c>
      <c r="D16">
        <v>1234583219</v>
      </c>
    </row>
    <row r="17" spans="1:4" x14ac:dyDescent="0.25">
      <c r="A17">
        <v>8</v>
      </c>
      <c r="B17" s="3" t="s">
        <v>70</v>
      </c>
      <c r="C17" s="3" t="s">
        <v>167</v>
      </c>
      <c r="D17">
        <v>1234583219</v>
      </c>
    </row>
    <row r="18" spans="1:4" x14ac:dyDescent="0.25">
      <c r="A18">
        <v>9</v>
      </c>
      <c r="B18" s="3" t="s">
        <v>158</v>
      </c>
      <c r="C18" s="3" t="s">
        <v>168</v>
      </c>
      <c r="D18">
        <v>1234583219</v>
      </c>
    </row>
    <row r="19" spans="1:4" x14ac:dyDescent="0.25">
      <c r="A19">
        <v>10</v>
      </c>
      <c r="B19" s="3" t="s">
        <v>158</v>
      </c>
      <c r="C19" s="3" t="s">
        <v>168</v>
      </c>
      <c r="D19">
        <v>1234583219</v>
      </c>
    </row>
    <row r="20" spans="1:4" x14ac:dyDescent="0.25">
      <c r="A20">
        <v>11</v>
      </c>
      <c r="B20" s="3" t="s">
        <v>159</v>
      </c>
      <c r="C20" s="3" t="s">
        <v>169</v>
      </c>
      <c r="D20">
        <v>1234583219</v>
      </c>
    </row>
    <row r="21" spans="1:4" x14ac:dyDescent="0.25">
      <c r="A21">
        <v>12</v>
      </c>
      <c r="B21" s="3" t="s">
        <v>159</v>
      </c>
      <c r="C21" s="3" t="s">
        <v>169</v>
      </c>
      <c r="D21">
        <v>1234583219</v>
      </c>
    </row>
    <row r="22" spans="1:4" x14ac:dyDescent="0.25">
      <c r="A22">
        <v>13</v>
      </c>
      <c r="B22" s="3" t="s">
        <v>160</v>
      </c>
      <c r="C22" s="3" t="s">
        <v>160</v>
      </c>
      <c r="D22">
        <v>1234583219</v>
      </c>
    </row>
    <row r="23" spans="1:4" x14ac:dyDescent="0.25">
      <c r="A23">
        <v>14</v>
      </c>
      <c r="B23" s="3" t="s">
        <v>160</v>
      </c>
      <c r="C23" s="3" t="s">
        <v>160</v>
      </c>
      <c r="D23">
        <v>1234583219</v>
      </c>
    </row>
    <row r="24" spans="1:4" x14ac:dyDescent="0.25">
      <c r="A24">
        <v>15</v>
      </c>
      <c r="B24" s="3" t="s">
        <v>160</v>
      </c>
      <c r="C24" s="3" t="s">
        <v>160</v>
      </c>
      <c r="D24">
        <v>1234583219</v>
      </c>
    </row>
    <row r="25" spans="1:4" x14ac:dyDescent="0.25">
      <c r="A25">
        <v>16</v>
      </c>
      <c r="B25" s="3" t="s">
        <v>71</v>
      </c>
      <c r="C25" s="3" t="s">
        <v>170</v>
      </c>
      <c r="D25">
        <v>1234583219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3" sqref="H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171</v>
      </c>
      <c r="E10" s="3" t="s">
        <v>176</v>
      </c>
      <c r="F10">
        <v>1234583219</v>
      </c>
    </row>
    <row r="11" spans="1:6" x14ac:dyDescent="0.25">
      <c r="A11">
        <v>2</v>
      </c>
      <c r="B11" t="s">
        <v>59</v>
      </c>
      <c r="C11" s="9">
        <v>0.15</v>
      </c>
      <c r="D11" s="3" t="s">
        <v>172</v>
      </c>
      <c r="E11" s="3" t="s">
        <v>177</v>
      </c>
      <c r="F11">
        <v>1234583219</v>
      </c>
    </row>
    <row r="12" spans="1:6" x14ac:dyDescent="0.25">
      <c r="A12">
        <v>3</v>
      </c>
      <c r="B12" t="s">
        <v>60</v>
      </c>
      <c r="C12" s="9">
        <v>0.1</v>
      </c>
      <c r="D12" s="3" t="s">
        <v>173</v>
      </c>
      <c r="E12" s="3" t="s">
        <v>178</v>
      </c>
      <c r="F12">
        <v>1234583219</v>
      </c>
    </row>
    <row r="13" spans="1:6" x14ac:dyDescent="0.25">
      <c r="A13">
        <v>4</v>
      </c>
      <c r="B13" t="s">
        <v>61</v>
      </c>
      <c r="C13" s="9">
        <v>0.1</v>
      </c>
      <c r="D13" s="3" t="s">
        <v>174</v>
      </c>
      <c r="E13" s="3" t="s">
        <v>179</v>
      </c>
      <c r="F13">
        <v>1234583219</v>
      </c>
    </row>
    <row r="14" spans="1:6" x14ac:dyDescent="0.25">
      <c r="A14">
        <v>5</v>
      </c>
      <c r="B14" t="s">
        <v>62</v>
      </c>
      <c r="C14" s="9">
        <v>0.25</v>
      </c>
      <c r="D14" s="3" t="s">
        <v>175</v>
      </c>
      <c r="E14" s="3" t="s">
        <v>180</v>
      </c>
      <c r="F14">
        <v>1234583219</v>
      </c>
    </row>
    <row r="15" spans="1:6" x14ac:dyDescent="0.25">
      <c r="A15">
        <v>6</v>
      </c>
      <c r="B15" t="s">
        <v>63</v>
      </c>
      <c r="C15" s="9">
        <v>0.3</v>
      </c>
      <c r="D15" s="3" t="s">
        <v>175</v>
      </c>
      <c r="E15" s="3" t="s">
        <v>180</v>
      </c>
      <c r="F15">
        <v>1234583219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22" workbookViewId="0">
      <selection activeCell="O38" sqref="O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85</v>
      </c>
      <c r="H5" s="3">
        <v>90</v>
      </c>
      <c r="I5" s="3">
        <v>90</v>
      </c>
      <c r="J5" s="3">
        <v>95</v>
      </c>
      <c r="K5" s="3">
        <v>90</v>
      </c>
      <c r="L5" s="3">
        <v>95</v>
      </c>
      <c r="M5">
        <f>G5*Komponen!C10 + H5*Komponen!C11 + I5*Komponen!C12 + J5*Komponen!C13 + K5*Komponen!C14 + L5*Komponen!C15</f>
        <v>91.5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70</v>
      </c>
      <c r="H6" s="3">
        <v>70</v>
      </c>
      <c r="I6" s="3">
        <v>75</v>
      </c>
      <c r="J6" s="3">
        <v>65</v>
      </c>
      <c r="K6" s="3">
        <v>75</v>
      </c>
      <c r="L6" s="3">
        <v>70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75</v>
      </c>
      <c r="I7" s="3">
        <v>70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88.5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75</v>
      </c>
      <c r="K9" s="3">
        <v>90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70</v>
      </c>
      <c r="H10" s="3">
        <v>70</v>
      </c>
      <c r="I10" s="3">
        <v>65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85</v>
      </c>
      <c r="H13" s="3">
        <v>90</v>
      </c>
      <c r="I13" s="3">
        <v>90</v>
      </c>
      <c r="J13" s="3">
        <v>85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90.5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88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70</v>
      </c>
      <c r="H15" s="3">
        <v>75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77.25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70</v>
      </c>
      <c r="H16" s="3">
        <v>75</v>
      </c>
      <c r="I16" s="3">
        <v>70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85</v>
      </c>
      <c r="H17" s="3">
        <v>90</v>
      </c>
      <c r="I17" s="3">
        <v>90</v>
      </c>
      <c r="J17" s="3">
        <v>85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95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65</v>
      </c>
      <c r="H19" s="3">
        <v>70</v>
      </c>
      <c r="I19" s="3">
        <v>65</v>
      </c>
      <c r="J19" s="3">
        <v>65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67.25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95</v>
      </c>
      <c r="H21" s="3">
        <v>90</v>
      </c>
      <c r="I21" s="3">
        <v>90</v>
      </c>
      <c r="J21" s="3">
        <v>90</v>
      </c>
      <c r="K21" s="3">
        <v>90</v>
      </c>
      <c r="L21" s="3">
        <v>95</v>
      </c>
      <c r="M21">
        <f>G21*Komponen!C10 + H21*Komponen!C11 + I21*Komponen!C12 + J21*Komponen!C13 + K21*Komponen!C14 + L21*Komponen!C15</f>
        <v>92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85</v>
      </c>
      <c r="H22" s="3">
        <v>90</v>
      </c>
      <c r="I22" s="3">
        <v>90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88.5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80</v>
      </c>
      <c r="H24" s="3">
        <v>90</v>
      </c>
      <c r="I24" s="3">
        <v>90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88.5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95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90.5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80</v>
      </c>
      <c r="H30" s="3">
        <v>75</v>
      </c>
      <c r="I30" s="3">
        <v>70</v>
      </c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70</v>
      </c>
      <c r="H31" s="3">
        <v>70</v>
      </c>
      <c r="I31" s="3">
        <v>65</v>
      </c>
      <c r="J31" s="3">
        <v>65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70.25</v>
      </c>
      <c r="N31" t="str">
        <f t="shared" si="0"/>
        <v>B+</v>
      </c>
    </row>
    <row r="32" spans="1:14" x14ac:dyDescent="0.2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70</v>
      </c>
      <c r="H32" s="3">
        <v>75</v>
      </c>
      <c r="I32" s="3">
        <v>70</v>
      </c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95</v>
      </c>
      <c r="H33" s="3">
        <v>90</v>
      </c>
      <c r="I33" s="3">
        <v>90</v>
      </c>
      <c r="J33" s="3">
        <v>95</v>
      </c>
      <c r="K33" s="3">
        <v>90</v>
      </c>
      <c r="L33" s="3">
        <v>90</v>
      </c>
      <c r="M33">
        <f>G33*Komponen!C10 + H33*Komponen!C11 + I33*Komponen!C12 + J33*Komponen!C13 + K33*Komponen!C14 + L33*Komponen!C15</f>
        <v>91</v>
      </c>
      <c r="N33" t="str">
        <f t="shared" si="0"/>
        <v>A</v>
      </c>
    </row>
    <row r="34" spans="1:14" x14ac:dyDescent="0.2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70</v>
      </c>
      <c r="H34" s="3">
        <v>70</v>
      </c>
      <c r="I34" s="3">
        <v>65</v>
      </c>
      <c r="J34" s="3">
        <v>65</v>
      </c>
      <c r="K34" s="3">
        <v>80</v>
      </c>
      <c r="L34" s="3">
        <v>75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85</v>
      </c>
      <c r="K35" s="3">
        <v>90</v>
      </c>
      <c r="L35" s="3">
        <v>85</v>
      </c>
      <c r="M35">
        <f>G35*Komponen!C10 + H35*Komponen!C11 + I35*Komponen!C12 + J35*Komponen!C13 + K35*Komponen!C14 + L35*Komponen!C15</f>
        <v>87.5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70</v>
      </c>
      <c r="H36" s="3">
        <v>70</v>
      </c>
      <c r="I36" s="3">
        <v>65</v>
      </c>
      <c r="J36" s="3">
        <v>65</v>
      </c>
      <c r="K36" s="3">
        <v>80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  <row r="37" spans="1:14" x14ac:dyDescent="0.2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80</v>
      </c>
      <c r="H37" s="3">
        <v>85</v>
      </c>
      <c r="I37" s="3">
        <v>80</v>
      </c>
      <c r="J37" s="3">
        <v>85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81.25</v>
      </c>
      <c r="N37" t="str">
        <f t="shared" si="0"/>
        <v>A</v>
      </c>
    </row>
    <row r="38" spans="1:14" x14ac:dyDescent="0.2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80</v>
      </c>
      <c r="H38" s="3">
        <v>75</v>
      </c>
      <c r="I38" s="3">
        <v>70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75.5</v>
      </c>
      <c r="N38" t="str">
        <f t="shared" si="0"/>
        <v>A-</v>
      </c>
    </row>
    <row r="39" spans="1:14" x14ac:dyDescent="0.2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88.5</v>
      </c>
      <c r="N39" t="str">
        <f t="shared" si="0"/>
        <v>A</v>
      </c>
    </row>
    <row r="40" spans="1:14" x14ac:dyDescent="0.2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85</v>
      </c>
      <c r="H40" s="3">
        <v>90</v>
      </c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89.5</v>
      </c>
      <c r="N40" t="str">
        <f t="shared" si="0"/>
        <v>A</v>
      </c>
    </row>
    <row r="41" spans="1:14" x14ac:dyDescent="0.2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90</v>
      </c>
      <c r="H41" s="3">
        <v>90</v>
      </c>
      <c r="I41" s="3">
        <v>90</v>
      </c>
      <c r="J41" s="3">
        <v>90</v>
      </c>
      <c r="K41" s="3">
        <v>90</v>
      </c>
      <c r="L41" s="3">
        <v>95</v>
      </c>
      <c r="M41">
        <f>G41*Komponen!C10 + H41*Komponen!C11 + I41*Komponen!C12 + J41*Komponen!C13 + K41*Komponen!C14 + L41*Komponen!C15</f>
        <v>91.5</v>
      </c>
      <c r="N41" t="str">
        <f t="shared" si="0"/>
        <v>A</v>
      </c>
    </row>
    <row r="42" spans="1:14" x14ac:dyDescent="0.2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80</v>
      </c>
      <c r="H42" s="3">
        <v>85</v>
      </c>
      <c r="I42" s="3">
        <v>80</v>
      </c>
      <c r="J42" s="3">
        <v>85</v>
      </c>
      <c r="K42" s="3">
        <v>80</v>
      </c>
      <c r="L42" s="3">
        <v>85</v>
      </c>
      <c r="M42">
        <f>G42*Komponen!C10 + H42*Komponen!C11 + I42*Komponen!C12 + J42*Komponen!C13 + K42*Komponen!C14 + L42*Komponen!C15</f>
        <v>82.75</v>
      </c>
      <c r="N42" t="str">
        <f t="shared" si="0"/>
        <v>A</v>
      </c>
    </row>
    <row r="43" spans="1:14" x14ac:dyDescent="0.2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v>20</v>
      </c>
      <c r="H43" s="3">
        <v>20</v>
      </c>
      <c r="I43" s="3">
        <v>20</v>
      </c>
      <c r="J43" s="3">
        <v>20</v>
      </c>
      <c r="K43" s="3">
        <v>20</v>
      </c>
      <c r="L43" s="3">
        <v>20</v>
      </c>
      <c r="M43">
        <f>G43*Komponen!C10 + H43*Komponen!C11 + I43*Komponen!C12 + J43*Komponen!C13 + K43*Komponen!C14 + L43*Komponen!C15</f>
        <v>20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2025-01-21T00:30:33Z</dcterms:created>
  <dcterms:modified xsi:type="dcterms:W3CDTF">2025-02-07T05:36:27Z</dcterms:modified>
  <cp:category>nilai</cp:category>
</cp:coreProperties>
</file>